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05" yWindow="-60" windowWidth="12120" windowHeight="12120" tabRatio="909"/>
  </bookViews>
  <sheets>
    <sheet name="1nm" sheetId="68" r:id="rId1"/>
  </sheets>
  <externalReferences>
    <externalReference r:id="rId2"/>
  </externalReferences>
  <definedNames>
    <definedName name="\k">'[1]2NM'!#REF!</definedName>
    <definedName name="\t">'[1]2NM'!#REF!</definedName>
    <definedName name="_GoBack" localSheetId="0">'1nm'!$B$40</definedName>
    <definedName name="_xlnm.Print_Area" localSheetId="0">'1nm'!$A$1:$J$435</definedName>
  </definedNames>
  <calcPr calcId="145621"/>
</workbook>
</file>

<file path=xl/calcChain.xml><?xml version="1.0" encoding="utf-8"?>
<calcChain xmlns="http://schemas.openxmlformats.org/spreadsheetml/2006/main">
  <c r="O14" i="68"/>
  <c r="E324" l="1"/>
  <c r="F324"/>
  <c r="D324" l="1"/>
  <c r="E285"/>
  <c r="F285"/>
  <c r="G285"/>
  <c r="D285"/>
  <c r="E431" l="1"/>
  <c r="D431"/>
  <c r="E394" l="1"/>
  <c r="F394"/>
  <c r="G394"/>
  <c r="H394"/>
  <c r="I394"/>
  <c r="J394"/>
  <c r="D394"/>
  <c r="E359"/>
  <c r="D359"/>
  <c r="C342"/>
</calcChain>
</file>

<file path=xl/sharedStrings.xml><?xml version="1.0" encoding="utf-8"?>
<sst xmlns="http://schemas.openxmlformats.org/spreadsheetml/2006/main" count="800" uniqueCount="768">
  <si>
    <t>в том числе:
Недоимка, пени и штрафы по взносам в Пенсионный фонд Российской Федерации</t>
  </si>
  <si>
    <t>в том числе:
Единый налог на вмененный доход для отдельных видов деятельности</t>
  </si>
  <si>
    <t>в том числе:
Единый сельскохозяйственный налог</t>
  </si>
  <si>
    <t>Налог на прибыль организаций с доходов иностранных организаций, не связанных с деятельностью в Российской Федерации через постоянное представительство, за исключением доходов, полученных в виде дивидендов и процентов по государственным и муниципальным ценным бумагам</t>
  </si>
  <si>
    <t>182 1 09 03021 00 0000 110</t>
  </si>
  <si>
    <t>Платежи за пользование лесным фондом и лесами иных категорий в части минимальных ставок платы за древесину, отпускаемую на корню (по обязательствам, возникшим до 1 января 2005 года)  (2147+2148)</t>
  </si>
  <si>
    <t>182 1 03 02011 01 0000 110</t>
  </si>
  <si>
    <t>182 1 03 02012 01 0000 110</t>
  </si>
  <si>
    <t>Акцизы на спиртосодержащую продукцию, производимую на территории Российской Федерации</t>
  </si>
  <si>
    <t>182 1 03 02020 01 0000 110</t>
  </si>
  <si>
    <t>Акцизы на табачную продукцию, производимую на территории Российской Федерации</t>
  </si>
  <si>
    <t>182 1 03 02030 01 0000 110</t>
  </si>
  <si>
    <t>Акцизы на автомобили легковые и мотоциклы, производимые на территории Российской Федерации</t>
  </si>
  <si>
    <t>182 1 03 02060 01 0000 110</t>
  </si>
  <si>
    <t>Акцизы на дизельное топливо, производимое на территории Российской Федерации</t>
  </si>
  <si>
    <t>182 1 03 02070 01 0000 110</t>
  </si>
  <si>
    <t>182 1 03 02080 01 0000 110</t>
  </si>
  <si>
    <t>182 1 09 08020 06 0000 140</t>
  </si>
  <si>
    <t>182 1 09 08030 07 0000 140</t>
  </si>
  <si>
    <t>Недоимка, пени и штрафы по взносам в Федеральный фонд обязательного медицинского страхования</t>
  </si>
  <si>
    <t>182 1 09 08040 08 0000 140</t>
  </si>
  <si>
    <t>182 1 05 01010 01 0000 110</t>
  </si>
  <si>
    <t>182 1 05 01020 01 0000 110</t>
  </si>
  <si>
    <t>в том числе:
Налог на добычу полезных ископаемых в виде углеводородного сырья (1745+1750+1755)</t>
  </si>
  <si>
    <t>Налог  на добычу общераспространенных полезных ископаемых</t>
  </si>
  <si>
    <t>Регулярные платежи за добычу полезных ископаемых (роялти) при выполнении соглашений о разделе продукции (1795+1800+1805)</t>
  </si>
  <si>
    <t>182 1 08 01000 01 0000 110</t>
  </si>
  <si>
    <t>Контрольная сумма</t>
  </si>
  <si>
    <t>Поступило</t>
  </si>
  <si>
    <t>Код строки</t>
  </si>
  <si>
    <t>182 1 09 06020 02 0000 110</t>
  </si>
  <si>
    <t>182 1 09 06030 02 0000 110</t>
  </si>
  <si>
    <t>Государственная пошлина по делам, рассматриваемым в судах общей юрисдикции, мировыми судьями (1900+1910)</t>
  </si>
  <si>
    <t>182 1 08 03000 01 0000 110</t>
  </si>
  <si>
    <t>182 1 05 01011 01 0000 110</t>
  </si>
  <si>
    <r>
      <t xml:space="preserve">Налог, взимаемый с налогоплательщиков, выбравших в качестве объекта налогообложения доходы </t>
    </r>
    <r>
      <rPr>
        <sz val="8"/>
        <rFont val="Times New Roman"/>
        <family val="1"/>
        <charset val="204"/>
      </rPr>
      <t>(</t>
    </r>
    <r>
      <rPr>
        <b/>
        <sz val="8"/>
        <rFont val="Times New Roman"/>
        <family val="1"/>
        <charset val="204"/>
      </rPr>
      <t>за налоговые периоды, истекшие до 1 января 2011 года)</t>
    </r>
  </si>
  <si>
    <t>182 1 05 01012 01 0000 110</t>
  </si>
  <si>
    <t xml:space="preserve">Налог на прибыль организаций с  доходов, полученных в виде дивидендов от российских организаций иностранными организациями </t>
  </si>
  <si>
    <t>182 1 01 01050 01 0000 110</t>
  </si>
  <si>
    <t>Налог на прибыль организаций с доходов, полученных в виде дивидендов от иностранных организаций российскими организациями</t>
  </si>
  <si>
    <t>182 1 01 01060 01 0000 110</t>
  </si>
  <si>
    <t>Налог  на прибыль организаций с доходов, полученных в виде процентов по государственным и муниципальным ценным бумагам</t>
  </si>
  <si>
    <t>182 1 01 01070 01 0000 110</t>
  </si>
  <si>
    <t>182 1 01 02000 01 0000 110</t>
  </si>
  <si>
    <t>182 1 01 02010 01 0000 110</t>
  </si>
  <si>
    <t>182 1 01 02020 01 0000 110</t>
  </si>
  <si>
    <t>Акцизы на автомобили легковые и мотоциклы, ввозимые на территорию Российской Федерации</t>
  </si>
  <si>
    <t>182 1 04 02060 01 0000 110</t>
  </si>
  <si>
    <t>Акцизы на дизельное топливо, ввозимое на территорию Российской Федерации</t>
  </si>
  <si>
    <t>182 1 04 02070 01 0000 110</t>
  </si>
  <si>
    <t>Тыс. рублей</t>
  </si>
  <si>
    <t>Денежные  взыскания (штрафы) за нарушение законодательства о государственной регистрации юридических лиц и индивидуальных предпринимателей, предусмотренные статьей 14.25 Кодекса Российской Федерации об административных правонарушениях</t>
  </si>
  <si>
    <t>182 1 16 36000 01 0000 140</t>
  </si>
  <si>
    <t>182 1 03 02090 01 0000 110</t>
  </si>
  <si>
    <t>Акцизы на пиво, производимое на территории Российской Федерации</t>
  </si>
  <si>
    <t>182 1 03 02100 01 0000 110</t>
  </si>
  <si>
    <t>182 1 03 02110 01 0000 110</t>
  </si>
  <si>
    <t>182 1 03 02130 01 0000 110</t>
  </si>
  <si>
    <t>в том числе:
Курортный сбор, мобилизуемый на территориях городских округов</t>
  </si>
  <si>
    <t>Налог на добавленную стоимость на товары (работы, услуги), реализуемые на территории Российской Федерации</t>
  </si>
  <si>
    <t>182 1 03 01000 01 0000 110</t>
  </si>
  <si>
    <t>182 1 03 02010 01 0000 110</t>
  </si>
  <si>
    <t>182 1 09 03060 01 0000 110</t>
  </si>
  <si>
    <t>182 1 09 03061 01 0000 110</t>
  </si>
  <si>
    <t>182 1 09 02010 01 0000 110</t>
  </si>
  <si>
    <t>182 1 09 03000 00 0000 110</t>
  </si>
  <si>
    <t>182 1 09 03020 00 0000 110</t>
  </si>
  <si>
    <t>Платежи за добычу углеводородного сырья</t>
  </si>
  <si>
    <t>182 1 09 03022 01 0000 110</t>
  </si>
  <si>
    <t>Платежи за добычу подземных вод</t>
  </si>
  <si>
    <t>182 1 09 03023 01 0000 110</t>
  </si>
  <si>
    <t>налоги и взносы на социальные нужды (3060+3120)</t>
  </si>
  <si>
    <r>
      <t xml:space="preserve">Налоги, сборы и регулярные платежи за пользование природными ресурсами </t>
    </r>
    <r>
      <rPr>
        <b/>
        <sz val="8"/>
        <rFont val="Times New Roman"/>
        <family val="1"/>
        <charset val="204"/>
      </rPr>
      <t>(1730+1790+1810+1820)</t>
    </r>
  </si>
  <si>
    <t>Налог на добычу прочих полезных ископаемых  (за исключением полезных ископаемых в виде природных алмазов)</t>
  </si>
  <si>
    <t>Налог на добычу полезных ископаемых в виде угля</t>
  </si>
  <si>
    <t>182 1 07 01060 01 0000 110</t>
  </si>
  <si>
    <r>
      <t>Сборы за пользование объектами животного мира и за пользование объектами водных биологических ресурсов (1825+1830+1835)</t>
    </r>
    <r>
      <rPr>
        <b/>
        <i/>
        <sz val="8"/>
        <rFont val="Times New Roman"/>
        <family val="1"/>
        <charset val="204"/>
      </rPr>
      <t xml:space="preserve"> </t>
    </r>
  </si>
  <si>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</si>
  <si>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Государственная пошлина за повторную выдачу свидетельства о постановке на учет в налоговом органе</t>
  </si>
  <si>
    <t>182 1 08 07310 01 0000 110</t>
  </si>
  <si>
    <t>Государственная пошлина за рассмотрение заявления о заключении соглашения о ценообразовании, заявления о внесении изменений в соглашение о ценообразовании</t>
  </si>
  <si>
    <t>182 1 08 07320 01 0000 110</t>
  </si>
  <si>
    <t>182 1 09 03080 00 0000 110</t>
  </si>
  <si>
    <t>182 1 09 04051 03 0000 110</t>
  </si>
  <si>
    <t>182 1 09 04052 04 0000 110</t>
  </si>
  <si>
    <t>182 1 09 04053 05 0000 110</t>
  </si>
  <si>
    <t>182 1 09 04053 10 0000 110</t>
  </si>
  <si>
    <t>182 1 09 07011 03 0000 110</t>
  </si>
  <si>
    <t>182 1 09 07012 04 0000 110</t>
  </si>
  <si>
    <t>182 1 09 07013 05 0000 110</t>
  </si>
  <si>
    <t>182 1 09 07021 04 0000 110</t>
  </si>
  <si>
    <t>182 1 09 07022 05 0000 110</t>
  </si>
  <si>
    <t>182 1 09 07031 03 0000 110</t>
  </si>
  <si>
    <t>182 1 09 07032 04 0000 110</t>
  </si>
  <si>
    <t>182 1 09 07033 05 0000 110</t>
  </si>
  <si>
    <t>182 1 09 07041 03 0000 110</t>
  </si>
  <si>
    <t>182 1 09 07042 04 0000 110</t>
  </si>
  <si>
    <t>182 1 09 07043 05 0000 110</t>
  </si>
  <si>
    <t>182 1 09 07051 03 0000 110</t>
  </si>
  <si>
    <t>182 1 09 07052 04 0000 110</t>
  </si>
  <si>
    <t>182 1 09 07053 05 0000 110</t>
  </si>
  <si>
    <r>
      <t xml:space="preserve">Платежи при пользовании природными ресурсами </t>
    </r>
    <r>
      <rPr>
        <b/>
        <sz val="8"/>
        <rFont val="Times New Roman"/>
        <family val="1"/>
        <charset val="204"/>
      </rPr>
      <t>(2390+2400)</t>
    </r>
  </si>
  <si>
    <t>182 1 13 01010 01 0000 130</t>
  </si>
  <si>
    <t>Плата за предоставление информации из реестра дисквалифицированных лиц</t>
  </si>
  <si>
    <t>Денежные взыскания (штрафы) за нарушение законодательства о налогах и сборах, предусмотренные статьей 129.2 Налогового кодекса Российской Федерации</t>
  </si>
  <si>
    <t>182 1 16 43000 01 0000 140</t>
  </si>
  <si>
    <t>182 1 16 90010 01 0000 140</t>
  </si>
  <si>
    <t>182 1 11 02012 01 0000 120</t>
  </si>
  <si>
    <t>Прочие доходы от компенсации затрат федерального бюджета</t>
  </si>
  <si>
    <t>182 1 13 02991 01 0000 130</t>
  </si>
  <si>
    <t>Денежные взыскания (штрафы) и иные суммы, взыскиваемые с лиц, виновных в совершении преступлений, и в возмещение ущерба имуществу, зачисляемые в федеральный бюджет</t>
  </si>
  <si>
    <t>182 1 16 21010 01 0000 140</t>
  </si>
  <si>
    <t>182 1 16 23010 01 0000 140</t>
  </si>
  <si>
    <t>Прочие безвозмездные поступления в федеральный бюджет</t>
  </si>
  <si>
    <t>182 2 07 01020 01 0000 180</t>
  </si>
  <si>
    <t>Прочие неналоговые доходы федерального бюджета</t>
  </si>
  <si>
    <t>Поступило в отчетном периоде  в консолидированный бюджет Российской Федерации   (2600 &lt; или = стр.1010 гр.2+гр.3)</t>
  </si>
  <si>
    <t>182 1 09 09000 00 0000 110</t>
  </si>
  <si>
    <t xml:space="preserve">    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</si>
  <si>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Минимальный налог, зачисляемый в бюджеты государственных внебюджетных фондов (уплаченный (взысканный) за налоговые периоды, истекшие до 1 января  2011 года)</t>
  </si>
  <si>
    <t>в том числе: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</si>
  <si>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из них:
Регулярные платежи (роялти)</t>
  </si>
  <si>
    <t>из них:
Прочие поступления от денежных взысканий (штрафов) и иных сумм в возмещение ущерба, зачисляемые в федеральный бюджет</t>
  </si>
  <si>
    <t>182 1 08 03010 01 0000 110</t>
  </si>
  <si>
    <t>182 1 05 01030 01 0000 110</t>
  </si>
  <si>
    <t>182 1 05 03000 01 0000 110</t>
  </si>
  <si>
    <t>182 1 09 03081 01 0000 110</t>
  </si>
  <si>
    <t>182 1 09 03090 01 0000 110</t>
  </si>
  <si>
    <t>182 1 09 03091 01 0000 110</t>
  </si>
  <si>
    <t>Арендная плата за пользование лесным фондом и лесами иных категорий в части минимальных ставок платы за древесину, отпускаемую на корню (по обязательствам, возникшим до 1 января 2005 года)</t>
  </si>
  <si>
    <t>182 1 09 03092 01 0000 110</t>
  </si>
  <si>
    <t>Прочие государственные пошлины за государственную регистрацию, а также за совершение прочих юридически значимых действий</t>
  </si>
  <si>
    <t>182 1 12 02030 01 0000 120</t>
  </si>
  <si>
    <t>182 1 12 02080 01 0000 120</t>
  </si>
  <si>
    <t>182 1 13 01020 01 0000 130</t>
  </si>
  <si>
    <t>182 1 16 03000 00 0000 140</t>
  </si>
  <si>
    <t>182 1 16 03010 01 0000 140</t>
  </si>
  <si>
    <t>182 1 03 02041 01 0000 110</t>
  </si>
  <si>
    <t>Налоги на имущество (2155+2160+2165+2170+2175)</t>
  </si>
  <si>
    <t>Налог с имущества переходящего в порядке наследования или дарения</t>
  </si>
  <si>
    <t>182 1 09 04040 01 0000 110</t>
  </si>
  <si>
    <t>Прочие налоги и сборы (по отмененным федеральным налогам и сборам)  (2210+2220+2230+2240+2250)</t>
  </si>
  <si>
    <t>Прочие налоги и сборы (по отменным налогам и сборам субъектов Российской Федерации)  (2270+2280+2290)</t>
  </si>
  <si>
    <t>Прочие налоги и сборы (по отмененным местным налогам и сборам)   (2310+2320+2330+2340+2350)</t>
  </si>
  <si>
    <t>В</t>
  </si>
  <si>
    <t>Регулярные платежи за добычу полезных ископаемых (роялти) на континентальном шельфе Российской Федерации, в исключительной экономической зоне Российской Федерации, за пределами территории Российской Федерации при выполнении соглашений о разделе продукции</t>
  </si>
  <si>
    <t>182 1 07 02030 01 0000 110</t>
  </si>
  <si>
    <t>182 1 07 03000 01 0000 110</t>
  </si>
  <si>
    <t>182 1 07 04000 01 0000 110</t>
  </si>
  <si>
    <t>в том числе:
Сбор за пользование объектами животного мира</t>
  </si>
  <si>
    <t>182 1 07 04010 01 0000 110</t>
  </si>
  <si>
    <t>182 1 07 04020 01 0000 110</t>
  </si>
  <si>
    <t>182 1 07 04030 01 0000 110</t>
  </si>
  <si>
    <t>182 1 08 07010 01 0000 110</t>
  </si>
  <si>
    <t>Прочие местные налоги и сборы,  мобилизуемые на территориях городских округов</t>
  </si>
  <si>
    <t>Прочие местные налоги и сборы,  мобилизуемые на территориях  муниципальных районов</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</si>
  <si>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</si>
  <si>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из графы 3 – поступило в доходыместных бюджетов (включая данные графы 4 по строкам 3300, 3400 и 3500)</t>
  </si>
  <si>
    <t>Ежегодные платежи за проведение поисковых и разведочных работ</t>
  </si>
  <si>
    <t>182 1 09 03062 01 0000 110</t>
  </si>
  <si>
    <t>из них:
Платежи за пользование минеральными ресурсами</t>
  </si>
  <si>
    <t>182 1 09 09010 01 0000 110</t>
  </si>
  <si>
    <t>182 1 09 09020 07 0000 110</t>
  </si>
  <si>
    <t>182 1 09 09030 08 0000 110</t>
  </si>
  <si>
    <t>182 1 09 01030 05 0000 110</t>
  </si>
  <si>
    <t>Государственная пошлина по делам, рассматриваемым Конституционным Судом Российской Федерации и конституционными (уставными) судами субъектов Российской Федерации (1870+1880)</t>
  </si>
  <si>
    <t>182 1 08 02000 01 0000 110</t>
  </si>
  <si>
    <t>в том числе:
Государственная пошлина по делам, рассматриваемым Конституционным Судом Российской Федерации</t>
  </si>
  <si>
    <t>182 1 08 02010 01 0000 110</t>
  </si>
  <si>
    <t>182 1 08 02020 01 0000 110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</si>
  <si>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</si>
  <si>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t>
  </si>
  <si>
    <r>
      <t xml:space="preserve">Налоги на товары (работы, услуги), реализуемые на территории Российской Федерации   </t>
    </r>
    <r>
      <rPr>
        <b/>
        <sz val="8"/>
        <rFont val="Times New Roman"/>
        <family val="1"/>
        <charset val="204"/>
      </rPr>
      <t>(1210+1220)</t>
    </r>
    <r>
      <rPr>
        <b/>
        <sz val="12"/>
        <rFont val="Times New Roman"/>
        <family val="1"/>
        <charset val="204"/>
      </rPr>
      <t xml:space="preserve"> </t>
    </r>
  </si>
  <si>
    <t>Доходы от возмещения ущерба при возникновении иных страховых случаев, когда выгодоприобретателями выступают получатели средств федерального бюджета</t>
  </si>
  <si>
    <t xml:space="preserve">Акцизы на этиловый спирт из непищевого сырья, ввозимый  на территорию Российской Федерации  </t>
  </si>
  <si>
    <t>182 1 04 02013 01 0000 110</t>
  </si>
  <si>
    <t xml:space="preserve">Акцизы на этиловый спирт из пищевого сырья (дистилляты винный, виноградный, плодовый, коньячный, кальвадосный, висковый), ввозимый на территорию Российской Федерации  </t>
  </si>
  <si>
    <t>Начисление и поступление  задолженности по единому социальному налогу, а также средств в счет погашения недоимки, пеней и штрафов по страховым взносам в государственные вне-бюджетные фонды</t>
  </si>
  <si>
    <t>182 1 05 04000 02 0000 110</t>
  </si>
  <si>
    <t>182 1 05 04010 02 0000 110</t>
  </si>
  <si>
    <t>Налог, взимаемый в связи с применением патентной системы налогообложения, зачисляемый в бюджеты муниципальных районов</t>
  </si>
  <si>
    <t>182 1 05 04020 02 0000 110</t>
  </si>
  <si>
    <t>НАЛОГ, ВЗИМАЕМЫЙ В ВИДЕ СТОИМОСТИ ПАТЕНТА В СВЯЗИ С ПРИМЕНЕНИЕМ УПРОЩЕННОЙ СИСТЕМЫ НАЛОГООБЛОЖЕНИИЯ (3541+3542)</t>
  </si>
  <si>
    <t>182 1 09 11000 02 0000 110</t>
  </si>
  <si>
    <t>в том числе:
Налог, взимаемый в связи с применением патентной системы налогообложения, зачисляемый в бюджеты городских округов</t>
  </si>
  <si>
    <t>182 1 09 11010 02 0000 110</t>
  </si>
  <si>
    <t>Налоги, взимаемые в виде стоимости патента в связи с применением упрощенной системы налогообложения (за налоговые периоды, истекшие до 1 января 2011 года</t>
  </si>
  <si>
    <t>182 1 09 11020 02 0000 110</t>
  </si>
  <si>
    <t>в том числе:
Налог, взимаемый в виде стоимости патента в связи с применением упрощенной системы налогообложения</t>
  </si>
  <si>
    <t xml:space="preserve">        Руководитель УФНС России по Алтайскому краю </t>
  </si>
  <si>
    <t>182 1 01 02030 01 0000 110</t>
  </si>
  <si>
    <t>182 1 01 02040 01 0000 110</t>
  </si>
  <si>
    <t>182 1 03 00000 00 0000 000</t>
  </si>
  <si>
    <t>Налог на операции с ценными бумагами</t>
  </si>
  <si>
    <t>Сбор за использование наименований «Россия», «Российская Федерация» и образованных на их основе слов и словосочетаний</t>
  </si>
  <si>
    <t>Раздел II</t>
  </si>
  <si>
    <t>в том числе в доходы:</t>
  </si>
  <si>
    <t>бюджета Федерального фонда обязательного медицинского страхования</t>
  </si>
  <si>
    <t>182 1 16 03020 02 0000 140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</si>
  <si>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t>
  </si>
  <si>
    <t>182 1 16 03030 01 0000 140</t>
  </si>
  <si>
    <t>Денежные  взыскания (штрафы) за нарушение законодательства о применении контрольно-кассовой техники при осуществлении наличных денежных расчетов и (или) расчетов с использованием платежных карт</t>
  </si>
  <si>
    <t>182 1 16 06000 01 0000 140</t>
  </si>
  <si>
    <t>182 1 04 02000 01 0000 110</t>
  </si>
  <si>
    <t>остальные федеральные налоги</t>
  </si>
  <si>
    <t>182 1 09 01010 03 0000 110</t>
  </si>
  <si>
    <t>Налог на прибыль организаций, зачислявшийся до 1 января 2005 года в местные бюджеты, мобилизуемый на территориях городских округов</t>
  </si>
  <si>
    <t>182 1 09 01020 04 0000 110</t>
  </si>
  <si>
    <t>Налог на прибыль организаций, зачислявшийся до 1 января 2005 года в местные бюджеты, мобилизуемый на территориях муниципальных районов</t>
  </si>
  <si>
    <t xml:space="preserve">Налог на добавленную стоимость на товары, ввозимые на территорию Российской Федерации </t>
  </si>
  <si>
    <t xml:space="preserve">182 1 09 03071 01 0000 110 </t>
  </si>
  <si>
    <t>из них:
Отчисления на воспроизводство минерально-сырьевой базы, зачисляемые в федеральный бюджет</t>
  </si>
  <si>
    <t>Единый социальный налог, зачисляемый в бюджет Фонда социального страхования Российской Федерации</t>
  </si>
  <si>
    <t>Единый социальный налог, зачисляемый в бюджет  Федерального фонда обязательного медицинского страхования</t>
  </si>
  <si>
    <t xml:space="preserve">Недоимка, пени и штрафы по взносам в Государственный фонд занятости населения Российской Федерации, а также средства указанного  Фонда, возвращаемые организациями в соответствии с ранее заключенными договорами </t>
  </si>
  <si>
    <t>182 1 09 08060 01 0000 140</t>
  </si>
  <si>
    <t>Акцизы на моторные масла для дизельных и (или) карбюраторных (инжекторных) двигателей, ввозимые на территорию Российской Федерации</t>
  </si>
  <si>
    <t>182 1 06 01000 00 0000 110</t>
  </si>
  <si>
    <t>182 1 06 01010 03 0000 110</t>
  </si>
  <si>
    <t>Курортный сбор, мобилизуемый на территориях муниципальных районов</t>
  </si>
  <si>
    <t>из строки 1730  – налог на добычу полезных ископаемых (КБК  182 1 07 01000 01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</si>
  <si>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</si>
  <si>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районов</t>
  </si>
  <si>
    <t>182 1 09 07040 00 0000 110</t>
  </si>
  <si>
    <t>Лицензионный сбор за право торговли спиртными напитками, мобилизуемый на территориях городских округов</t>
  </si>
  <si>
    <t>Лицензионный сбор за право торговли спиртными напитками, мобилизуемый на территориях муниципальных районов</t>
  </si>
  <si>
    <t>182 1 09 07050 00 0000 110</t>
  </si>
  <si>
    <t>Телефон исполнителя</t>
  </si>
  <si>
    <t>из строки 1210- налог на добавленную стоимость (КБК  182 1 03 01000 01 0000 110)</t>
  </si>
  <si>
    <t>182 1 06 01020 04 0000 110</t>
  </si>
  <si>
    <t>из него:
Налог на имущество организаций по имуществу, не входящему в Единую систему газоснабжения</t>
  </si>
  <si>
    <t>из него:
Транспортный налог с организаций</t>
  </si>
  <si>
    <t>из него:
нефть</t>
  </si>
  <si>
    <t>Акцизы на автомобильный бензин, ввозимый на территорию Российской Федерации</t>
  </si>
  <si>
    <t>182 1 04 02040 01 0000 110</t>
  </si>
  <si>
    <t>в том числе:
Единый социальный налог, зачисляемый в федеральный бюджет</t>
  </si>
  <si>
    <t>Государственная пошлина за право использования наименований «Россия», «Российская Федерация» и  образованных на их основе слов и словосочетаний в наименованиях юридических лиц</t>
  </si>
  <si>
    <t>182 1 08 07030 01 0000 110</t>
  </si>
  <si>
    <t>182 1 09 07000 00 0000 110</t>
  </si>
  <si>
    <t>182 1 09 07010 00 0000 110</t>
  </si>
  <si>
    <t>Налог на рекламу, мобилизуемый на территориях городских округов</t>
  </si>
  <si>
    <t>Налог на рекламу, мобилизуемый на территориях муниципальных районов</t>
  </si>
  <si>
    <t xml:space="preserve">Курортный сбор (2322+2325) </t>
  </si>
  <si>
    <t>182 1 09 07020 00 0000 110</t>
  </si>
  <si>
    <t>182 1 09 07030 00 0000 110</t>
  </si>
  <si>
    <t>О НАЧИСЛЕНИИ И ПОСТУПЛЕНИИ НАЛОГОВ, СБОРОВ И ИНЫХ ОБЯЗАТЕЛЬНЫХ</t>
  </si>
  <si>
    <t>Начисление и поступление налогов, сборов и иных обязательных платежей в бюджетную систему Российской Федерации</t>
  </si>
  <si>
    <t>Код классификации доходов бюджетов РФ</t>
  </si>
  <si>
    <t>Платежи за добычу других полезных ископаемых</t>
  </si>
  <si>
    <t>182 1 09 03025 01 0000 110</t>
  </si>
  <si>
    <t>Налог на имущество физических лиц, взимаемый по ставкам, применяемым к объектам налогообложения, расположенным  в границах городских округов</t>
  </si>
  <si>
    <t>Налог, взимаемый с налогоплательщиков, выбравших в качестве объекта налогообложения доходы, уменьшенные на величину расходов (3322+3324)</t>
  </si>
  <si>
    <t>182 1 05 01021 01 0000 110</t>
  </si>
  <si>
    <t>182 1 05 01022 01 0000 110</t>
  </si>
  <si>
    <t>182 1 05 01050 01 0000 110</t>
  </si>
  <si>
    <t>ЕДИНЫЙ НАЛОГ НА ВМЕНЕННЫЙ ДОХОД ДЛЯ ОТДЕЛЬНЫХ ВИДОВ ДЕЯТЕЛЬНОСТИ (3410+3420)</t>
  </si>
  <si>
    <t>182 1 05 02010 02 0000 110</t>
  </si>
  <si>
    <t>Единый налог на вмененный доход для отдельных видов деятельности (за налоговые периоды, истекшие до 1 января 2011 года)</t>
  </si>
  <si>
    <t>182 1 05 02020 02 0000 110</t>
  </si>
  <si>
    <t>ЕДИНЫЙ СЕЛЬСКОХОЗЯЙСТВЕННЫЙ НАЛОГ (3510+3520)</t>
  </si>
  <si>
    <t>182 1 05 03010 01 0000 110</t>
  </si>
  <si>
    <t>Единый сельскохозяйственный налог (за налоговые периоды, истекшие до 1 января 2011 года)</t>
  </si>
  <si>
    <t>182 1 05 03020 01 0000 110</t>
  </si>
  <si>
    <t>из него:
    Налог, взимаемый с налогоплательщиков, выбравших в качестве объекта налогообложения доходы</t>
  </si>
  <si>
    <t>Налог на добычу полезных ископаемых на континентальном шельфе Российской Федерации, в исключительной экономической зоне Российской Федерации, при добыче полезных ископаемых из недр за пределами территории Российской Федерации</t>
  </si>
  <si>
    <t>182 1 07 01040 01 0000 110</t>
  </si>
  <si>
    <t>182 1 07 02000 01 0000 110</t>
  </si>
  <si>
    <t>в том числе:
Регулярные платежи за добычу полезных ископаемых (роялти) при выполнении соглашений о разделе продукции в виде углеводородного сырья (газ горючий природный)</t>
  </si>
  <si>
    <t>182 1 07 02010 01 0000 110</t>
  </si>
  <si>
    <t>из нее:
Государственная пошлина по делам, рассматриваемым в арбитражных судах</t>
  </si>
  <si>
    <t>Государственная пошлина по делам, рассматриваемым конституционными (уставными) судами субъектов Российской Федерации</t>
  </si>
  <si>
    <t>182 1 05 01000 00 0000 110</t>
  </si>
  <si>
    <t>182 1 06 01030 05 0000 110</t>
  </si>
  <si>
    <t>Налог на добычу полезных ископаемых в виде природных алмазов</t>
  </si>
  <si>
    <t>182 1 07 01050 01 0000 110</t>
  </si>
  <si>
    <t>182 1 09 01000 00 0000 110</t>
  </si>
  <si>
    <t>Платежи за добычу общераспространенных полезных ископаемых, мобилизуемые на территориях городских округов</t>
  </si>
  <si>
    <t>182 1 09 03021 04 0000 110</t>
  </si>
  <si>
    <t>Платежи за добычу общераспространенных полезных ископаемых, мобилизуемые на территориях муниципальных районов</t>
  </si>
  <si>
    <t>182 1 09 03021 05 0000 110</t>
  </si>
  <si>
    <t>в том числе:
Лесные подати в части минимальных ставок платы за древесину, отпускаемую на корню (по обязательствам, возникшим до 1 января 2005 года)</t>
  </si>
  <si>
    <t>Налог с владельцев транспортных средств и налог на приобретение автотранспортных средств</t>
  </si>
  <si>
    <t>182 1 09 04050 00 0000 110</t>
  </si>
  <si>
    <t>Земельный налог (по обязательствам, возникшим до 1 января 2006 года),  мобилизуемый на территориях городских округов</t>
  </si>
  <si>
    <t>Земельный налог (по обязательствам, возникшим до 1 января 2006 года),  мобилизуемый на межселенных территориях</t>
  </si>
  <si>
    <t>Отчисления на воспроизводство минерально-сырьевой базы (2135+2140+2145)</t>
  </si>
  <si>
    <t>Государственная пошлина по делам, рассматриваемым Верховным Судом Российской Федерации</t>
  </si>
  <si>
    <t>182 1 08 03020 01 0000 110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</si>
  <si>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t>
  </si>
  <si>
    <t>182 1 08 07081 01 0000 110</t>
  </si>
  <si>
    <t>182 1 08 07200 01 0000 110</t>
  </si>
  <si>
    <t>газовый конденсат из всех видов месторождений  углеводородного сырья</t>
  </si>
  <si>
    <t>Водный налог</t>
  </si>
  <si>
    <t>Сбор за пользование объектами водных биологических ресурсов (исключая внутренние водные объекты)</t>
  </si>
  <si>
    <t>А</t>
  </si>
  <si>
    <t>Б</t>
  </si>
  <si>
    <t>Сбор за пользование объектами водных биологических ресурсов (по внутренним водным объектам)</t>
  </si>
  <si>
    <t>Транспортный налог с физических лиц</t>
  </si>
  <si>
    <t>182 1 04 01000 01 0000 110</t>
  </si>
  <si>
    <t>182 1 06 00000 00 0000 000</t>
  </si>
  <si>
    <t>182 1 06 02000 02 0000 110</t>
  </si>
  <si>
    <t>182 1 06 02010 02 0000 110</t>
  </si>
  <si>
    <t>Налог на имущество организаций по имуществу, входящему в Единую систему газоснабжения</t>
  </si>
  <si>
    <t>182 1 06 02020 02 0000 110</t>
  </si>
  <si>
    <t>182 1 06 04000 02 0000 110</t>
  </si>
  <si>
    <t>182 1 06 04011 02 0000 110</t>
  </si>
  <si>
    <t>182 1 06 04012 02 0000 110</t>
  </si>
  <si>
    <t>182 1 07 00000 00 0000 000</t>
  </si>
  <si>
    <t>182 1 07 01000 01 0000 110</t>
  </si>
  <si>
    <t>182 1 07 01010 01 0000 110</t>
  </si>
  <si>
    <t>182 1 07 01011 01 0000 110</t>
  </si>
  <si>
    <t>газ горючий природный из всех видов месторождений углеводородного сырья</t>
  </si>
  <si>
    <t>182 1 07 01012 01 0000 110</t>
  </si>
  <si>
    <t>182 1 07 01013 01 0000 110</t>
  </si>
  <si>
    <t>182 1 07 01020 01 0000 110</t>
  </si>
  <si>
    <t>182 1 16 31000 01 0000 140</t>
  </si>
  <si>
    <t>Прочие поступления от денежных взысканий (штрафов) и иных сумм в возмещение ущерба</t>
  </si>
  <si>
    <t>182 1 17 05010 01 0000 180</t>
  </si>
  <si>
    <t>Недоимка, пени и штрафы по взносам в Фонд социального страхования Российской Федерации</t>
  </si>
  <si>
    <t>консолидированного бюджета субъекта Российской Федерации (гр.3&gt;или =гр4)</t>
  </si>
  <si>
    <t>ФИО исполнителя</t>
  </si>
  <si>
    <t xml:space="preserve">бюджет Фонда социального страхования Российской Федерации </t>
  </si>
  <si>
    <t>Начислено к уплате в текущем году</t>
  </si>
  <si>
    <t>ПЛАТЕЖЕЙ В БЮДЖЕТНУЮ СИСТЕМУ РОССИЙСКОЙ ФЕДЕРАЦИИ</t>
  </si>
  <si>
    <t>О Т Ч Е Т</t>
  </si>
  <si>
    <t xml:space="preserve">Раздел I </t>
  </si>
  <si>
    <t>тыс. рублей</t>
  </si>
  <si>
    <t>Поступило налогов, сборов, иных обязательных платежей в доходы:</t>
  </si>
  <si>
    <t xml:space="preserve">     по состоянию на</t>
  </si>
  <si>
    <t>182 1 01 00000 00 0000 000</t>
  </si>
  <si>
    <t>182 1 01 01000 00 0000 110</t>
  </si>
  <si>
    <t>182 1 01 01010 00 0000 110</t>
  </si>
  <si>
    <t>182 1 01 01011 01 0000 110</t>
  </si>
  <si>
    <t>182 1 01 01012 02 0000 110</t>
  </si>
  <si>
    <t>182 1 01 01020 01 0000 110</t>
  </si>
  <si>
    <t>Налог на прибыль организаций с доходов, полученных в виде дивидендов от российских организаций российскими организациями</t>
  </si>
  <si>
    <t>182 1 01 01040 01 0000 110</t>
  </si>
  <si>
    <t>Регулярные платежи за добычу полезных ископаемых (роялти) при выполнении соглашений о разделе продукции в виде углеводородного сырья, за исключением газа горючего природного</t>
  </si>
  <si>
    <t>182 1 07 02020 01 0000 110</t>
  </si>
  <si>
    <t>консолидированного бюджета субъекта Российской Федерации (включая данные графы 3 по строкам 3300, 3400 и 3500)(гр.3&gt;или=гр.4)</t>
  </si>
  <si>
    <t>182 1 06 01030 10 0000 110</t>
  </si>
  <si>
    <t>Налог на имущество организаций (1575+1580)</t>
  </si>
  <si>
    <t>Транспортный налог (1595+1600)</t>
  </si>
  <si>
    <t xml:space="preserve">Налог на игорный бизнес </t>
  </si>
  <si>
    <t>182 1 06 05000 02 0000 110</t>
  </si>
  <si>
    <t>182 1 06 06000 00 0000 110</t>
  </si>
  <si>
    <t>182 1 04 02010 01 0000 110</t>
  </si>
  <si>
    <t>Акцизы на спиртосодержащую продукцию, ввозимую на территорию Российской Федерации</t>
  </si>
  <si>
    <t>182 1 04 02020 01 0000 110</t>
  </si>
  <si>
    <t>Акцизы на табачную продукцию, ввозимую на территорию Российской Федерации</t>
  </si>
  <si>
    <t>182 1 04 02030 01 0000 110</t>
  </si>
  <si>
    <t>Начисление и поступление платежей по налогам на совокупный доход</t>
  </si>
  <si>
    <t>из графы 3–поступило в доходы  местных бюджетов</t>
  </si>
  <si>
    <t>182 1 07 01030 01 0000 110</t>
  </si>
  <si>
    <t>в том числе:
Государственная пошлина по делам, рассматриваемым в судах общей юрисдикции, мировыми судьями (за исключением Верховного Суда Российской Федерации)</t>
  </si>
  <si>
    <t>в том числе по федеральным налогам (сборам) – всего (2605=2610+2615+2620+2630+2640)</t>
  </si>
  <si>
    <t>182 1 04 02080 01 0000 110</t>
  </si>
  <si>
    <t>Налог на пользователей автомобильных дорог</t>
  </si>
  <si>
    <t>182 1 09 04030 01 0000 110</t>
  </si>
  <si>
    <t>182 1 09 05000 01 0000 110</t>
  </si>
  <si>
    <t>из них:
Налог на реализацию горюче-смазочных материалов</t>
  </si>
  <si>
    <t>182 1 09 05010 01 0000 110</t>
  </si>
  <si>
    <t>182 1 09 05020 01 0000 110</t>
  </si>
  <si>
    <t>182 1 09 05030 01 0000 110</t>
  </si>
  <si>
    <t xml:space="preserve">Налог на покупку иностранных денежных знаков и платежных документов, выраженных в иностранной валюте </t>
  </si>
  <si>
    <t>182 1 09 05040 01 0000 110</t>
  </si>
  <si>
    <t>Прочие налоги и сборы</t>
  </si>
  <si>
    <t>182 1 09 05050 01 0000 110</t>
  </si>
  <si>
    <t xml:space="preserve">182 1 09 06000 02 0000 110 </t>
  </si>
  <si>
    <t>из них:
Налог с продаж</t>
  </si>
  <si>
    <t>182 1 09 06010 02 0000 110</t>
  </si>
  <si>
    <t>Сбор на нужды образовательных учреждений, взимаемый с юридических лиц</t>
  </si>
  <si>
    <t>Акцизы на прямогонный бензин, ввозимый на территорию Российской Федерации</t>
  </si>
  <si>
    <t>Отчисления на воспроизводство минерально-сырьевой базы, зачисляемые в бюджеты субъектов Российской Федерации, за исключением уплачиваемых при добыче общераспространенных полезных ископаемых и подземных вод, используемых для местных нужд</t>
  </si>
  <si>
    <t>182 1 09 03082 02 0000 110</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</si>
  <si>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</si>
  <si>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182 1 09 03083 02 0000 110</t>
  </si>
  <si>
    <t>182 1 09 04000 00 0000 110</t>
  </si>
  <si>
    <t>из них:
Налог  на имущество предприятий</t>
  </si>
  <si>
    <t>182 1 09 04010 02 0000 110</t>
  </si>
  <si>
    <t>182 1 09 04020 02 0000 110</t>
  </si>
  <si>
    <t>Акцизы на прямогонный бензин, производимый на территории Российской Федерации</t>
  </si>
  <si>
    <t>182 1 03 02042 01 0000 110</t>
  </si>
  <si>
    <t>из них:
Плата за предоставление информации, содержащейся  в Едином государственном реестре налогоплательщиков</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</si>
  <si>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</si>
  <si>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182 1 04 02100 01 0000 110</t>
  </si>
  <si>
    <t>бюджет Пенсионного фонда Российской Федерации</t>
  </si>
  <si>
    <t>182 1 05 02000 02 0000 110</t>
  </si>
  <si>
    <t>182 1 03 02013 01 0000 110</t>
  </si>
  <si>
    <t>Акцизы на моторные масла для дизельных и (или) карбюраторных (инжекторных) двигателей, производимые на территории Российской Федерации</t>
  </si>
  <si>
    <t>182 1 04 02011 01 0000 110</t>
  </si>
  <si>
    <t>182 1 04 02012 01 0000 110</t>
  </si>
  <si>
    <t>182 1 04 02140 01 0000 110</t>
  </si>
  <si>
    <t>182 1 05 04030 02 0000 110</t>
  </si>
  <si>
    <t>Акцизы на сидр, пуаре, медовуху, ввозимые на территорию Российской Федерации</t>
  </si>
  <si>
    <t>Акцизы на сидр, пуаре, медовуху, производимые на территории Российской Федерации</t>
  </si>
  <si>
    <t>Власова Н.А.</t>
  </si>
  <si>
    <t>182 1 12 08000 01 0000 120</t>
  </si>
  <si>
    <t>182 1 16 03040 01 0000 140</t>
  </si>
  <si>
    <t xml:space="preserve">Денежные взыскания (штрафы), установленные Уголовным кодексом Российской Федерации за уклонение от уплаты налогов и (или) сборов, сокрытие денежных средств либо имущества организации или индивидуального предпринимателя, за счет которых должно производиться взыскание налогов и (или) сборов, а также за неисполнение обязанностей налогового агента </t>
  </si>
  <si>
    <t>Денежные взыскания (штрафы) за нарушение порядка работы с денежной наличностью, порядка ведения  кассовых операций, а также нарушение требований об использовании специальных банковских счетов</t>
  </si>
  <si>
    <t>Денежные  взыскания (штрафы), установленные законодательством Российской Федерации за фиктивное или преднамеренное банкротство, за совершение неправомерных действий при банкротстве</t>
  </si>
  <si>
    <t>182 1 16 70010 01 0000 140</t>
  </si>
  <si>
    <t>Поступило платежей (гр.2=гр.3+гр.5+гр.6+гр.7)</t>
  </si>
  <si>
    <t>справочно  по налогоплательщикам,  зарегистрированым на территории ЗАТО:</t>
  </si>
  <si>
    <t>Начислено к уплате в текущем году(включая данные графы 1 по строке 3070, данные по  графе 1 строк 3300, 3400, 3500, 3530 и 3540 -  не включаются)</t>
  </si>
  <si>
    <t>из них:
Акцизы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t>
  </si>
  <si>
    <t xml:space="preserve">Акцизы на этиловый спирт из непищевого сырья, производимый на территории Российской Федерации  </t>
  </si>
  <si>
    <t xml:space="preserve">Акцизы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t>
  </si>
  <si>
    <t>Доходы от сдачи в аренду имущества, находящегося в оперативном управлении федеральных органов государственной власти и созданных ими учреждений (за исключением имущества федеральных бюджетных и автономных учреждений)</t>
  </si>
  <si>
    <t>182 1 11 05031 01 0000 120</t>
  </si>
  <si>
    <t>182 1 14 02013 01 0000 410</t>
  </si>
  <si>
    <t xml:space="preserve">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 </t>
  </si>
  <si>
    <t>182 1 14 02013 01 0000 440</t>
  </si>
  <si>
    <t>СПРАВОЧНО  К  РАЗДЕЛУ 1</t>
  </si>
  <si>
    <t>182 1 16 90010 01 6000 140</t>
  </si>
  <si>
    <t>Прочие поступления от денежных взысканий (штрафов) и иных сумм в возмещение ущерба, зачисляемые в федеральный бюджет (федеральные казенные учреждения)</t>
  </si>
  <si>
    <t>182 1 16 90010 01 7000 140</t>
  </si>
  <si>
    <t>182 1 13 02991 01 6000 130</t>
  </si>
  <si>
    <t xml:space="preserve">  Прочие доходы от компенсации затрат федерального бюджета (средства, поступающие от деятельности прочих учреждений)</t>
  </si>
  <si>
    <t>182 1 13 02991 01 0300 130</t>
  </si>
  <si>
    <t>182 1 16 21010 01 6000 140</t>
  </si>
  <si>
    <t>Денежные взыскания (штрафы) и иные суммы, взыскиваемые с лиц, виновных в совершении преступлений, и в возмещение ущерба имуществу, зачисляемые в федеральный бюджет (федеральные казенные учреждения)</t>
  </si>
  <si>
    <t>182 1 16 21010 01 7000 140</t>
  </si>
  <si>
    <t>182 1 16 23011 01 6000 140</t>
  </si>
  <si>
    <t>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федерального бюджета (федеральные казенные учреждения)</t>
  </si>
  <si>
    <t>182 1 16 23011 01 7000 140</t>
  </si>
  <si>
    <t>182 1 16 23012 01 6000 140</t>
  </si>
  <si>
    <t>182 1 16 23012 01 7000 140</t>
  </si>
  <si>
    <t>182 1 17 05010 01 6000 180</t>
  </si>
  <si>
    <t>182 1 14 02013 01 6000 410</t>
  </si>
  <si>
    <t>182 1 14 02013 01 7000 410</t>
  </si>
  <si>
    <t>182 1 14 02013 01 6000 440</t>
  </si>
  <si>
    <t xml:space="preserve"> 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 (федеральные казенные учреждения)</t>
  </si>
  <si>
    <t>182 1 14 02013 01 7000 440</t>
  </si>
  <si>
    <t>федерального  бюджета (включая данные графы 2 по строке 3070)</t>
  </si>
  <si>
    <t>182 1 16 33010 01 0000 140</t>
  </si>
  <si>
    <t>Денежные взыскания с лиц, привлеченных к субсидиарной ответственности, а также к ответственности в виде возмещения причиненных должнику убытков, в соответствии с Федеральным законом от 26 октября 2002 года №127-ФЗ «О несостоятельности (банкротстве)</t>
  </si>
  <si>
    <t>182 1 16 70020 01 0000 140</t>
  </si>
  <si>
    <t>Возмещение убытков, причиненных арбитражными управляющими вследствие ненадлежащего исполнения ими своих должностных обязанностей</t>
  </si>
  <si>
    <t>182 1 16 70030 01 0000 140</t>
  </si>
  <si>
    <t>182 1 16 33010 01 6000 140</t>
  </si>
  <si>
    <t>Денежные взыскания (штрафы) за нарушение законодательства Российской Федерации о размещении заказов  на поставки товаров, выполнение работ, оказание услуг для нужд Российской Федерации (федеральные казенные учреждения)</t>
  </si>
  <si>
    <t>182 1 16 33010 01 7000 140</t>
  </si>
  <si>
    <t>Поступило  (тыс. рублей)</t>
  </si>
  <si>
    <r>
      <t xml:space="preserve">Доходы, администрируемые    налоговыми органами </t>
    </r>
    <r>
      <rPr>
        <b/>
        <sz val="8"/>
        <rFont val="Times New Roman"/>
        <family val="1"/>
        <charset val="204"/>
      </rPr>
      <t>(1010+3070)</t>
    </r>
  </si>
  <si>
    <r>
      <t xml:space="preserve">Налоговые и неналоговые доходы </t>
    </r>
    <r>
      <rPr>
        <b/>
        <sz val="8"/>
        <rFont val="Times New Roman"/>
        <family val="1"/>
        <charset val="204"/>
      </rPr>
      <t>(1020+2370)</t>
    </r>
  </si>
  <si>
    <r>
      <t xml:space="preserve">Налоги на прибыль, доходы </t>
    </r>
    <r>
      <rPr>
        <b/>
        <sz val="8"/>
        <rFont val="Times New Roman"/>
        <family val="1"/>
        <charset val="204"/>
      </rPr>
      <t>(1040+1130)</t>
    </r>
  </si>
  <si>
    <t xml:space="preserve">налог на прибыль организаций (за исключением консолидированных групп налогоплательщиков), зачисляемый в бюджеты субъектов Российской Федерации </t>
  </si>
  <si>
    <t>Налог на прибыль организаций консолидированных групп налогоплательщиков, зачисляемый в федеральный бюджет</t>
  </si>
  <si>
    <t>182 1 01 01013 01 0000 110</t>
  </si>
  <si>
    <t>Налог на прибыль организаций  консолидированных групп налогоплательщиков, зачисляемый в бюджеты субъектов Российской Федерации</t>
  </si>
  <si>
    <t>182 1 01 01014 02 0000 110</t>
  </si>
  <si>
    <t>182 1 01 01030 01 0000 110</t>
  </si>
  <si>
    <t xml:space="preserve">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t>
  </si>
  <si>
    <t>Акцизы на автомобильный бензин, производимый на территории Российской Федерации</t>
  </si>
  <si>
    <t>Акцизы на вина,  фруктовые вина, игристые вина (шампанские), винные напитки, изготавливаемые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производимые на территории Российской Федерации</t>
  </si>
  <si>
    <t>Акцизы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производимую на территории  Российской Федерации</t>
  </si>
  <si>
    <t>182 1 03 02120 01 0000 110</t>
  </si>
  <si>
    <t>Акцизы на алкогольную продукцию с объемной долей этилового спирта до 9 процентов включительно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производимую на территории  Российской Федерации</t>
  </si>
  <si>
    <t>Акцизы на бензол, параксилол, ортоксилол, производимые на территории Российской Федерации</t>
  </si>
  <si>
    <t>182 1 03 02300 01 0000 110</t>
  </si>
  <si>
    <t>Акцизы на авиационный керосин, производимый на территории Российской Федерации</t>
  </si>
  <si>
    <t>182 1 03 02310 01 0000 110</t>
  </si>
  <si>
    <t>Акцизы на природный газ, предусмотренные международными договорами Российской Федерации</t>
  </si>
  <si>
    <t>182 1 03 02320 01 0000 110</t>
  </si>
  <si>
    <t>Налоги на товары, ввозимые на территорию Российской Федерации  (1430+1440)</t>
  </si>
  <si>
    <t>Акцизы на  пиво, ввозимое на  территорию Российской Федерации</t>
  </si>
  <si>
    <t>182 1 04 02120 01 0000 110</t>
  </si>
  <si>
    <r>
      <t>Налоги на имущество</t>
    </r>
    <r>
      <rPr>
        <b/>
        <sz val="8"/>
        <rFont val="Times New Roman"/>
        <family val="1"/>
        <charset val="204"/>
      </rPr>
      <t xml:space="preserve"> (1520+1570+1590+1610+1630) </t>
    </r>
  </si>
  <si>
    <t>Налог на имущество физических лиц (1530+1540+1544+1545+1550+1560+1565)</t>
  </si>
  <si>
    <t>Налог на имущество физических лиц, взимаемый по  ставкам, применяемым к объектам налогообложения, расположенным в границах городских округов с внутригородским делением</t>
  </si>
  <si>
    <t>182 1 06 01020 11 0000 110</t>
  </si>
  <si>
    <t>Налог на имущество физических лиц, взимаемый по  ставкам, применяемым к объектам налогообложения, расположенным в границах внутригородских районов</t>
  </si>
  <si>
    <t>182 1 06 01020 12 0000 110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</si>
  <si>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</si>
  <si>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Налог на имущество физических лиц, взимаемый по ставкам, применяемым к объектам налогообложения, расположенным в границах городских поселений</t>
  </si>
  <si>
    <t>182 1 06 01030 13 0000 110</t>
  </si>
  <si>
    <t>Земельный налог   (1631+1639)</t>
  </si>
  <si>
    <t>182 1 06 06030 03 0000 110</t>
  </si>
  <si>
    <t>182 1 06 06031 03 0000 110</t>
  </si>
  <si>
    <t>Земельный налог с организаций, обладающих земельным участком, расположенным в границах городских округов</t>
  </si>
  <si>
    <t>182 1 06 06032 04 0000 110</t>
  </si>
  <si>
    <t>Земельный налог с организаций, обладающих земельным участком,  расположенным в границах городских округов с внутригородским делением</t>
  </si>
  <si>
    <t>182 1 06 06032 11 0000 110</t>
  </si>
  <si>
    <t>Земельный налог с организаций, обладающих земельным участком, расположенным в границах внутригородских районов</t>
  </si>
  <si>
    <t>182 1 06 06032 12 0000 110</t>
  </si>
  <si>
    <t>Земельный налог с организаций, обладающих земельным участком, расположенным в границах межселенных территорий</t>
  </si>
  <si>
    <t>182 1 06 06033 05 0000 110</t>
  </si>
  <si>
    <t>Земельный налог с организаций, обладающих земельным участком, расположенным в границах сельских  поселений</t>
  </si>
  <si>
    <t>182 1 06 06033 10 0000 110</t>
  </si>
  <si>
    <t>Земельный налог с организаций, обладающих земельным участком, расположенным в границах городских  поселений</t>
  </si>
  <si>
    <t>182 1 06 06033 13 0000 110</t>
  </si>
  <si>
    <t>Земельный налог с физических лиц   (1640+1641+1642+1643+1644+1645+1646)</t>
  </si>
  <si>
    <t>182 1 06 06040 00 0000 110</t>
  </si>
  <si>
    <t>182 1 06 06041 03 0000 110</t>
  </si>
  <si>
    <t>Земельный налог с физических лиц,   обладающих земельным участком, расположенным в границах городских округов</t>
  </si>
  <si>
    <t>182 1 06 06042 04 0000 110</t>
  </si>
  <si>
    <t>Земельный налог с физических лиц, обладающих земельным участком,  расположенным в границах городских округов с внутригородским делением</t>
  </si>
  <si>
    <t>182 1 06 06042 11 0000 110</t>
  </si>
  <si>
    <t>Земельный налог с физических лиц, обладающих земельным участком, расположенным в границах внутригородских районов</t>
  </si>
  <si>
    <t>182 1 06 06042 12 0000 110</t>
  </si>
  <si>
    <t>Земельный налог с физических лиц, обладающих земельным участком, расположенным в границах межселенных территорий</t>
  </si>
  <si>
    <t>182 1 06 06043 05 0000 110</t>
  </si>
  <si>
    <t>Земельный налог с физических лиц, обладающих земельным участком, расположенным в границах сельских поселений</t>
  </si>
  <si>
    <t>182 1 06 06043 10 0000 110</t>
  </si>
  <si>
    <t>Земельный налог с физических лиц, обладающих земельным участком, расположенным в границах  городских  поселений</t>
  </si>
  <si>
    <t>182 1 06 06043 13 0000 110</t>
  </si>
  <si>
    <r>
      <t xml:space="preserve">Государственная пошлина </t>
    </r>
    <r>
      <rPr>
        <b/>
        <sz val="8"/>
        <rFont val="Times New Roman"/>
        <family val="1"/>
        <charset val="204"/>
      </rPr>
      <t>(1850+1860+1890+1920+1930+1940+1950+1951+1952)</t>
    </r>
  </si>
  <si>
    <t>Налог на прибыль организаций, зачислявшийся до 1 января 2005 года в местные бюджеты (1982+1983+1984+1985+1986)</t>
  </si>
  <si>
    <t>Налог на прибыль организаций, зачислявшийся до 1 января 2005 года в местные бюджеты, мобилизуемый на территориях городских округов с внутригородским делением</t>
  </si>
  <si>
    <t>182 1 09 01020 11 0000 110</t>
  </si>
  <si>
    <t>Налог на прибыль организаций, зачислявшийся до 1 января 2005 года в местные бюджеты, мобилизуемый на территориях внутригородских районов</t>
  </si>
  <si>
    <t>182 1 09 01020 12 0000 110</t>
  </si>
  <si>
    <t xml:space="preserve">Акцизы на  природный газ </t>
  </si>
  <si>
    <t>Платежи за пользование природными ресурсами    (2030 +2090 +2110 +2130 +2146)</t>
  </si>
  <si>
    <t>Платежи за добычу общераспространенных полезных ископаемых, мобилизуемые на территориях городских округов с внутригородским делением</t>
  </si>
  <si>
    <t>182 1 09 03021 11 0000 110</t>
  </si>
  <si>
    <t>Земельный налог (по обязательствам, возникшим до 1 января 2006 года), мобилизуемый на территориях городских округов с внутригородским делением</t>
  </si>
  <si>
    <t>182 1 09 04052 11 0000 110</t>
  </si>
  <si>
    <t>Земельный налог (по обязательствам, возникшим до 1 января 2006 года), мобилизуемый на территориях сельских поселений</t>
  </si>
  <si>
    <t>Земельный налог (по обязательствам, возникшим до 1 января 2006 года), мобилизуемый на территориях городских поселений</t>
  </si>
  <si>
    <t>182 1 09 04053 13 0000 110</t>
  </si>
  <si>
    <t>Налог на рекламу, мобилизуемый на территориях городских округов с внутригородским делением</t>
  </si>
  <si>
    <t>182 1 09 07012 11 0000 110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</si>
  <si>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 с внутригородским делением</t>
  </si>
  <si>
    <t>182 1 09 07032 11 0000 110</t>
  </si>
  <si>
    <t>Прочие местные налоги и сборы  (2352+2354+2355+2356+2357)</t>
  </si>
  <si>
    <t>Прочие местные налоги и сборы, мобилизуемые на территориях городских округов с внутригородским делением</t>
  </si>
  <si>
    <t>182 1 09 07052 11 0000 110</t>
  </si>
  <si>
    <t>Прочие местные налоги и сборы, мобилизуемые на территориях внутригородских районов</t>
  </si>
  <si>
    <t>182 1 09 07052 12 0000 110</t>
  </si>
  <si>
    <t>Задолженность по налогам, сборам и иным обязательным платежам, образовавшаяся у налогоплательщиков после даты перерегистрации в соответствии с законодательством Российской Федерации, зачисляемая в бюджет Республики Крым</t>
  </si>
  <si>
    <t>182 1 09 90030 02 0000 110</t>
  </si>
  <si>
    <t>Задолженность по налогам, сборам и иным обязательным платежам, образовавшаяся у налогоплательщиков после даты перерегистрации в соответствии с законодательством Российской Федерации, зачисляемая в бюджет города федерального значения Севастополя</t>
  </si>
  <si>
    <t>182 1 09 90040 02 0000 110</t>
  </si>
  <si>
    <t>Регулярные платежи за пользование недрами с пользователей недр, осуществляющих поиск и разведку месторождений на  континентальном шельфе и в исключительной  экономической зоне Российской Федерации, а также за пределами Российской Федерации на территориях, находящихся под юрисдикцией Российской Федерации</t>
  </si>
  <si>
    <t>Плата за предоставление сведений, содержащихся в государственном адресном реестре</t>
  </si>
  <si>
    <t>182 1 13 01060 01 0000 130</t>
  </si>
  <si>
    <t>182 1 13 01190 01 0000 130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</si>
  <si>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t>
  </si>
  <si>
    <t>Доходы от возмещения ущерба при возникновении страховых случаев, когда выгодоприобретателями выступают получатели средств федерального бюджета (2517+2518)</t>
  </si>
  <si>
    <t>182 1 16 23011 01 0000 140</t>
  </si>
  <si>
    <t>182 1 16 23012 01 0000 140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</si>
  <si>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Российской Федерации</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</si>
  <si>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t>
  </si>
  <si>
    <t>182 1 16 90000 00 0000 140</t>
  </si>
  <si>
    <t xml:space="preserve">  Прочие поступления от денежных взысканий (штрафов) и иных сумм в возмещение ущерба, зачисляемые в бюджеты субъектов Российской Федерации</t>
  </si>
  <si>
    <t>182 1 16 90020 02 0000 140</t>
  </si>
  <si>
    <t>Прочие поступления от денежных взысканий (штрафов) и иных сумм в возмещение ущерба, зачисляемые в бюджеты городских округов</t>
  </si>
  <si>
    <t>182 1 16 90040 04 0000 140</t>
  </si>
  <si>
    <t>Прочие поступления от денежных взысканий (штрафов) и иных сумм в возмещение ущерба, зачисляемые в бюджеты городских округов с внутригородским делением</t>
  </si>
  <si>
    <t>182 1 16 90040 11 0000 140</t>
  </si>
  <si>
    <t>Прочие поступления от денежных взысканий (штрафов) и иных сумм в возмещение ущерба, зачисляемые в бюджеты внутригородских районов</t>
  </si>
  <si>
    <t>182 1 16 90040 12 0000 140</t>
  </si>
  <si>
    <t>Прочие поступления от денежных взысканий (штрафов) и иных сумм в возмещение ущерба, зачисляемые в бюджеты муниципальных районов</t>
  </si>
  <si>
    <t>182 1 16 90050 05 0000 140</t>
  </si>
  <si>
    <t>Прочие поступления от денежных взысканий (штрафов) и иных сумм в возмещение ущерба, зачисляемые в бюджеты сельских поселений</t>
  </si>
  <si>
    <t>182 1 16 90050 10 0000 140</t>
  </si>
  <si>
    <t>Прочие поступления от денежных взысканий (штрафов) и иных сумм в возмещение ущерба, зачисляемые в бюджеты городских поселений</t>
  </si>
  <si>
    <t>182 1 16 90050 13 0000 140</t>
  </si>
  <si>
    <t>182 1 13 01060 01 6000 130</t>
  </si>
  <si>
    <t>Единый социальный налог- всего (3070+3080+3090)</t>
  </si>
  <si>
    <t>ПОСТУПЛЕНИЯ В СЧЕТ ПОГАШЕНИЯ НЕДОИМКИ, ПЕНЕЙ И ШТРАФОВ  ПО СТРАХОВЫМ ВЗНОСАМ  (3170+3180+3190)</t>
  </si>
  <si>
    <t>НАЛОГ, ВЗИМАЕМЫЙ В СВЯЗИ С ПРИМЕНЕНИЕМ УПРОЩЕННОЙ СИСТЕМЫ НАЛОГООБЛОЖЕНИЯ  (3310+3320+3330+3350)</t>
  </si>
  <si>
    <t>НАЛОГ, ВЗИМАЕМЫЙ В СВЯЗИ С ПРИМЕНЕНИЕМ ПАТЕНТНОЙ СИСТЕМЫ НАЛОГООБЛОЖЕНИЯ (3531+3532+3533+3534+3535)</t>
  </si>
  <si>
    <t xml:space="preserve">Налог, взимаемый в связи с применением патентной системы налогообложения, зачисляемый в бюджеты городов федерального значения </t>
  </si>
  <si>
    <t>Налог, взимаемый в связи с применением патентной системы налогообложения, зачисляемый в бюджеты городских округов с внутригородским делением</t>
  </si>
  <si>
    <t>182 1 05 04040 02 0000 110</t>
  </si>
  <si>
    <t>Налог, взимаемый в связи с применением патентной системы налогообложения, зачисляемый в бюджеты внутригородских районов</t>
  </si>
  <si>
    <t>182 1 05 04050 02 0000 110</t>
  </si>
  <si>
    <t>в том числе:
Налог на прибыль организаций, зачисляемый в бюджеты бюджетной системы Российской Федерации  по соответствующим ставкам (1055+1060+1065+1066)</t>
  </si>
  <si>
    <t>из него:
налог на прибыль организаций (за исключением консолидированных групп налогоплательщиков), зачисляемый в федеральный бюджет</t>
  </si>
  <si>
    <t xml:space="preserve">в том числе:
Акцизы на этиловый спирт из пищевого или непищевого сырья, в том числе денатурированный этиловый спирт, спирт-сырец, дистилляты винный, виноградный, плодовый, коньячный, кальвадосный, висковый, производимый на территории Российской Федерации (1235+1240+1241) </t>
  </si>
  <si>
    <t>в том числе:
Акцизы на этиловый спирт из пищевого и непищевого сырья, в том числе денатурированный этиловый спирт, спирт-сырец, дистилляты винный, виноградный, плодовый, коньячный, кальвадосный, висковый, ввозимый на территорию Российской Федерации (1445+1448+1449)</t>
  </si>
  <si>
    <t xml:space="preserve">в том числе:
Налог на имущество физических лиц, взимаемый по ставкам, применяемым к объектам налогообложения, расположенным в границах внутригородских муниципальных образований городов федерального значения </t>
  </si>
  <si>
    <t>в том числе:
Земельный налог с организций (1632+1633+1634+1635+1636+1637+1638)</t>
  </si>
  <si>
    <t>в том числе:
Налог на прибыль организаций, зачислявшийся до 1 января 2005 года в местные бюджеты, мобилизуемый на территориях внутригородских муниципальных образований городов федерального значения</t>
  </si>
  <si>
    <t>в том числе:
Земельный налог (по обязательствам, возникшим до 1 января 2006 года), мобилизуемый на территориях внутригородских муниципальных образований городов федерального значения</t>
  </si>
  <si>
    <t>в том числе:
Налог на рекламу, мобилизуемый на территориях внутригородских муниципальных образований городов федерального значения</t>
  </si>
  <si>
    <t>в том числе:
Лицензионный сбор за право торговли спиртными напитками, мобилизуемый на территориях внутригородских муниципальных образований городов федерального значения</t>
  </si>
  <si>
    <t>в том числе:
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федерального бюджета</t>
  </si>
  <si>
    <t>в том числе:
Налог, взимаемый с налогоплательщиков, выбравших в качестве объекта налогообложения доходы (3312+3314)</t>
  </si>
  <si>
    <t>из них:
Акцизы на этиловый спирт из пищевого сырья (за исключением дистиллятов винного, виноградного, плодового, коньячного, кальвадосного, вискового), ввозимый на территорию Российской Федерации</t>
  </si>
  <si>
    <t>из него:
Земельный налог с организаций, обладающих земельным участком, расположенным в границах внутригородских муниципальных образований городов федерального значения</t>
  </si>
  <si>
    <t>из него:
Земельный налог с физических лиц, обладающих земельным участком, расположенным в границах внутригородских муниципальных образований городов федерального значения</t>
  </si>
  <si>
    <t>из них:
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внутригородских муниципальных образований городов федерального значения</t>
  </si>
  <si>
    <t>из них:
Прочие местные налоги и сборы, мобилизуемые на территориях внутригородских муниципальных образований городов федерального значения</t>
  </si>
  <si>
    <t xml:space="preserve">из них:
Доходы по остаткам средств на счетах федерального бюджета и от их размещения, кроме средств Резервного фонда и Фонда национального благосостояния </t>
  </si>
  <si>
    <t>из них:
Регулярные платежи за пользование недрами при пользовании недрами  на территории Российской Федерации</t>
  </si>
  <si>
    <r>
      <t>из них:
Денежные взыскания (штрафы) за нарушение законодательства о налогах и сборах, предусмотренные статьями 116, 118,  статьей 119</t>
    </r>
    <r>
      <rPr>
        <b/>
        <vertAlign val="superscript"/>
        <sz val="8"/>
        <rFont val="Times New Roman"/>
        <family val="1"/>
        <charset val="204"/>
      </rPr>
      <t>1</t>
    </r>
    <r>
      <rPr>
        <b/>
        <sz val="8"/>
        <rFont val="Times New Roman"/>
        <family val="1"/>
        <charset val="204"/>
      </rPr>
      <t>, пунктами 1 и 2 статьи 120, статьями 125, 126, 128, 129, 129</t>
    </r>
    <r>
      <rPr>
        <b/>
        <vertAlign val="superscript"/>
        <sz val="8"/>
        <rFont val="Times New Roman"/>
        <family val="1"/>
        <charset val="204"/>
      </rPr>
      <t>1</t>
    </r>
    <r>
      <rPr>
        <b/>
        <sz val="8"/>
        <rFont val="Times New Roman"/>
        <family val="1"/>
        <charset val="204"/>
      </rPr>
      <t>, 132, 133, 134, 135, 135</t>
    </r>
    <r>
      <rPr>
        <b/>
        <vertAlign val="superscript"/>
        <sz val="8"/>
        <rFont val="Times New Roman"/>
        <family val="1"/>
        <charset val="204"/>
      </rPr>
      <t>1</t>
    </r>
    <r>
      <rPr>
        <b/>
        <i/>
        <vertAlign val="superscript"/>
        <sz val="8"/>
        <rFont val="Times New Roman"/>
        <family val="1"/>
        <charset val="204"/>
      </rPr>
      <t xml:space="preserve"> </t>
    </r>
    <r>
      <rPr>
        <b/>
        <sz val="8"/>
        <rFont val="Times New Roman"/>
        <family val="1"/>
        <charset val="204"/>
      </rPr>
      <t xml:space="preserve">Налогового кодекса Российской Федерации </t>
    </r>
  </si>
  <si>
    <t xml:space="preserve">Денежные взыскания (штрафы) и иные суммы, взыскиваемые с лиц, виновных в совершении преступлений, и в возмещение ущерба имуществу, зачисляемые в бюджеты городских округов с внутригородским делением </t>
  </si>
  <si>
    <t>182 1 16 21040 11 0000 140</t>
  </si>
  <si>
    <t xml:space="preserve">Денежные взыскания (штрафы) и иные суммы, взыскиваемые с лиц, виновных в совершении преступлений, и в возмещение ущерба имуществу, зачисляемые в бюджеты внутригородских районов </t>
  </si>
  <si>
    <t>182 1 16 21040 12 0000 140</t>
  </si>
  <si>
    <t>Доходы федерального бюджета от возврата бюджетными учреждениями остатков субсидий прошлых лет</t>
  </si>
  <si>
    <t>182 2 18 01010 01 0000 180</t>
  </si>
  <si>
    <t>182 1 08 07200 01 0040 110</t>
  </si>
  <si>
    <t>Торговый сбор, уплачиваемый на территориях городов федерального значения</t>
  </si>
  <si>
    <t>182 1 05 05010 02 0000 110</t>
  </si>
  <si>
    <t>Плата за предоставление сведений, содержащихся в государственном реестре аккредитованных филиалов, представительств иностранных юридических лиц</t>
  </si>
  <si>
    <t>182 1 13 01401 01 0000 130</t>
  </si>
  <si>
    <t>в том числе:
Денежные взыскания (штрафы) за нарушение законодательства о налогах и сборах   (2485+2490+2495+2500+2501)</t>
  </si>
  <si>
    <t>Денежные  взыскания (штрафы) за нарушение законодательства о налогах и сборах, предусмотренные статьей 129.6 Налогового кодекса Российской Федерации</t>
  </si>
  <si>
    <t>182 1 16 03050 01 0000 140</t>
  </si>
  <si>
    <t>182 1 08 07200 01 0039 110</t>
  </si>
  <si>
    <t>Прочие государственные пошлины за государственную регистрацию, а также за совершение прочих юридически значимых действий (государственная пошлина за аккредитацию филиалов, представительств иностранных организаций, создаваемых на территории Российской Федерации)</t>
  </si>
  <si>
    <t>182 1 08 07010 01 8000 110</t>
  </si>
  <si>
    <r>
      <t xml:space="preserve">Неналоговые доходы, администрируемые налоговыми органами   </t>
    </r>
    <r>
      <rPr>
        <b/>
        <sz val="8"/>
        <rFont val="Times New Roman"/>
        <family val="1"/>
        <charset val="204"/>
      </rPr>
      <t>(2375+2380+2405+2410+2440+2470+2542+2543+2544+2545)</t>
    </r>
  </si>
  <si>
    <t>Поступления капитализированных платежей предприятий в соответствии с Федеральным законом от 26 октября 2002 года № 127-ФЗ «О  несостоятельности (банкротстве)»</t>
  </si>
  <si>
    <t>182 1 17 04100 01 0000 180</t>
  </si>
  <si>
    <r>
      <t>Акцизы на средние дистилляты, производимые на территории Российской Федерации</t>
    </r>
    <r>
      <rPr>
        <sz val="10"/>
        <rFont val="Times New Roman"/>
        <family val="1"/>
        <charset val="204"/>
      </rPr>
      <t xml:space="preserve"> </t>
    </r>
  </si>
  <si>
    <t>182 1 03 02330 01 0000 110</t>
  </si>
  <si>
    <r>
      <t>Акцизы на вина с защищенным географическим указанием, с защищенным наименованием места происхождения, за исключением игристых вин (шампанских), производимые на территории Российской Федерации</t>
    </r>
    <r>
      <rPr>
        <sz val="10"/>
        <rFont val="Times New Roman"/>
        <family val="1"/>
        <charset val="204"/>
      </rPr>
      <t xml:space="preserve"> </t>
    </r>
  </si>
  <si>
    <t>182 1 03 02340 01 0000 110</t>
  </si>
  <si>
    <r>
      <t>Акцизы на игристые вина (шампанские) с защищенным географическим указанием, с защищенным наименованием места происхождения, производимые на территории Российской Федерации</t>
    </r>
    <r>
      <rPr>
        <sz val="10"/>
        <rFont val="Times New Roman"/>
        <family val="1"/>
        <charset val="204"/>
      </rPr>
      <t xml:space="preserve">  </t>
    </r>
  </si>
  <si>
    <t>182 1 03 02350 01 0000 110</t>
  </si>
  <si>
    <t xml:space="preserve">Утилизационный сбор </t>
  </si>
  <si>
    <r>
      <t xml:space="preserve">Доходы от продажи материальных и нематериальных активов, административные сборы </t>
    </r>
    <r>
      <rPr>
        <b/>
        <sz val="8"/>
        <rFont val="Times New Roman"/>
        <family val="1"/>
        <charset val="204"/>
      </rPr>
      <t>(2445+2446)</t>
    </r>
  </si>
  <si>
    <t>182 1 12 08000 01 2000 120</t>
  </si>
  <si>
    <t>Утилизационный сбор (сумма сбора, уплачиваемого за самоходные машины и прицепы к ним,  произведенные, изготовленные в Российской Федерации)</t>
  </si>
  <si>
    <t>182 1 12 08000 01 6000 120</t>
  </si>
  <si>
    <t>Налог на добычу полезных ископаемых (1740+1760+1770+1780+1785+ 1788+1789)</t>
  </si>
  <si>
    <t>Налог на добычу полезных ископаемых, уплаченный участниками Особой экономической зоны в Магаданской области, в отношении полезных ископаемых (за исключением полезных ископаемых в виде углеводородного сырья, природных алмазов и общераспространенных полезных ископаемых), добытых на участках недр, расположенных полностью или частично на территории Магаданской области</t>
  </si>
  <si>
    <t>182 1 07 01070 01 0000 110</t>
  </si>
  <si>
    <t>Денежные  взыскания (штрафы) за нарушение валютного законодательства Российской Федерации и актов органов валютного регулирования, а также законодательства Российской Федерации в области экспортного контроля</t>
  </si>
  <si>
    <t>182 1 16 05000 01 0000 140</t>
  </si>
  <si>
    <t xml:space="preserve">Денежные  взыскания (штрафы) за нарушение  законодательства Российской Федерации об основах конституционного строя Российской Федерации, о государственной власти Российской Федерации, о государственной службе Российской Федерации, о выборах и референдумах Российской Федерации, об Уполномоченном по правам человека в Российской Федерации </t>
  </si>
  <si>
    <t>182 1 16 07000 01 0000 140</t>
  </si>
  <si>
    <r>
      <t xml:space="preserve">Штрафы, санкции, возмещение ущерба </t>
    </r>
    <r>
      <rPr>
        <b/>
        <sz val="8"/>
        <rFont val="Times New Roman"/>
        <family val="1"/>
        <charset val="204"/>
      </rPr>
      <t>(2480+2510+2511+2525+2528+2529+2530+2531+2515+2516+2526+2532+ 2533+2520+2521+2505)</t>
    </r>
  </si>
  <si>
    <t>Налог на прибыль организаций при выполнении соглашений о разделе продукции, заключенных до дня вступления в силу Федерального закона от 30 декабря 1995 года № 225-ФЗ "О соглашениях о разделе продукции" и не предусматривающих специальные налоговые ставки для зачисления указанного налога в федеральный бюджет и бюджеты субъектов Российской Федерации</t>
  </si>
  <si>
    <t>Налог на доходы  физических лиц (1140+1150+1170+1180+1190)</t>
  </si>
  <si>
    <t>Налог на прибыль организаций с доходов, в виде прибыли контролируемых иностранных компаний</t>
  </si>
  <si>
    <t>182 1 01 01080 01 0000 110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</si>
  <si>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t>
  </si>
  <si>
    <t>182 1 01 02050 01 0000 110</t>
  </si>
  <si>
    <t>Акцизы на средние дистилляты, ввозимые на территорию Российской Федерации</t>
  </si>
  <si>
    <t>182 1 04 02170 01 0000 110</t>
  </si>
  <si>
    <r>
      <t xml:space="preserve">Задолженность и перерасчеты по отмененным налогам, сборам и иным обязательным платежам </t>
    </r>
    <r>
      <rPr>
        <b/>
        <sz val="8"/>
        <rFont val="Times New Roman"/>
        <family val="1"/>
        <charset val="204"/>
      </rPr>
      <t>(1980+1995+2010+2150+2200+2260+2300+2359+2362+ 2363)</t>
    </r>
  </si>
  <si>
    <t>Платежи за добычу полезных ископаемых (2035+2042+2045+2055)</t>
  </si>
  <si>
    <t xml:space="preserve">в том числе:
Платежи за добычу общераспространенных полезных ископаемых (2038+2039+2040) </t>
  </si>
  <si>
    <t>Платежи за пользование недрами при выполнении соглашений о разделе продукции (2095+2100)</t>
  </si>
  <si>
    <t xml:space="preserve">Земельный налог (по обязательствам, возникшим до 1 января 2006 года) (2180+2182+2183+2185+2187+2188)  </t>
  </si>
  <si>
    <t>из них:
Налог на рекламу (2312+2313+2314+2316)</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</si>
  <si>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(2332+2333+2334+2336)</t>
  </si>
  <si>
    <t>Лицензионный сбор за право торговли спиртными напитками  (2342+2343+2346)</t>
  </si>
  <si>
    <t>182 1 08 07081  01 0300 110</t>
  </si>
  <si>
    <t>182 1 08 07081  01 0400 110</t>
  </si>
  <si>
    <t>182 1 08 07081  01 0500 110</t>
  </si>
  <si>
    <t>182 1 08 07081  01 0700 110</t>
  </si>
  <si>
    <t>Плата за предоставление сведений, содержащихся в государственном адресном реестре (при обращении через многофункциональные центры)</t>
  </si>
  <si>
    <t>182 1 13 01060 01 8000 130</t>
  </si>
  <si>
    <t>Прочие неналоговые доходы федерального бюджета (федеральные казенные учреждения)</t>
  </si>
  <si>
    <t>182 1 17 05010 01 7000 180</t>
  </si>
  <si>
    <r>
      <rPr>
        <b/>
        <sz val="8"/>
        <rFont val="Times New Roman"/>
        <family val="1"/>
        <charset val="204"/>
      </rPr>
      <t>из строки 2517:</t>
    </r>
    <r>
      <rPr>
        <sz val="8"/>
        <rFont val="Times New Roman"/>
        <family val="1"/>
        <charset val="204"/>
      </rPr>
      <t xml:space="preserve">
 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федерального бюджета(федеральные государственные органы, Банк России, органы управления государственными внебюджетными фондами Российской Федерации)</t>
    </r>
  </si>
  <si>
    <r>
      <rPr>
        <b/>
        <sz val="8"/>
        <rFont val="Times New Roman"/>
        <family val="1"/>
        <charset val="204"/>
      </rPr>
      <t>из строки 2446</t>
    </r>
    <r>
      <rPr>
        <sz val="8"/>
        <rFont val="Times New Roman"/>
        <family val="1"/>
        <charset val="204"/>
      </rPr>
      <t xml:space="preserve">
 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   (федеральные государственные органы, Банк России, органы управления государственными внебюджетными фондами Российской Федерации)</t>
    </r>
  </si>
  <si>
    <r>
      <rPr>
        <b/>
        <sz val="8"/>
        <rFont val="Times New Roman"/>
        <family val="1"/>
        <charset val="204"/>
      </rPr>
      <t xml:space="preserve">из строки 2435: </t>
    </r>
    <r>
      <rPr>
        <sz val="8"/>
        <rFont val="Times New Roman"/>
        <family val="1"/>
        <charset val="204"/>
      </rPr>
      <t xml:space="preserve">
  Прочие доходы от компенсации затрат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r>
  </si>
  <si>
    <r>
      <rPr>
        <b/>
        <sz val="8"/>
        <rFont val="Times New Roman"/>
        <family val="1"/>
        <charset val="204"/>
      </rPr>
      <t xml:space="preserve">из строки 2425: </t>
    </r>
    <r>
      <rPr>
        <sz val="8"/>
        <rFont val="Times New Roman"/>
        <family val="1"/>
        <charset val="204"/>
      </rPr>
      <t xml:space="preserve">
Плата за предоставление сведений, содержащихся в государственном адресном реестре (федеральные государственные органы, Банк России, органы управления государственными внебюджетными фондами Российской Федерации)</t>
    </r>
  </si>
  <si>
    <r>
      <rPr>
        <b/>
        <sz val="8"/>
        <rFont val="Times New Roman"/>
        <family val="1"/>
        <charset val="204"/>
      </rPr>
      <t>из строки 2405:</t>
    </r>
    <r>
      <rPr>
        <sz val="8"/>
        <rFont val="Times New Roman"/>
        <family val="1"/>
        <charset val="204"/>
      </rPr>
      <t xml:space="preserve">
Утилизационный сбор (сумма сбора, уплачиваемого за колесные транспортные средства (шасси) и прицепы к ним, произведенные, изготовленные в Российской Федерации)</t>
    </r>
  </si>
  <si>
    <r>
      <rPr>
        <b/>
        <sz val="8"/>
        <rFont val="Times New Roman"/>
        <family val="1"/>
        <charset val="204"/>
      </rPr>
      <t>Из строки 1950</t>
    </r>
    <r>
      <rPr>
        <sz val="8"/>
        <rFont val="Times New Roman"/>
        <family val="1"/>
        <charset val="204"/>
      </rPr>
      <t xml:space="preserve">
Прочие государственные пошлины за государственную регистрацию, а также за совершение прочих юридически значимых действий (государственная пошлина за совершение прочих юридически значимых действий)</t>
    </r>
    <r>
      <rPr>
        <sz val="9"/>
        <rFont val="Times New Roman"/>
        <family val="1"/>
        <charset val="204"/>
      </rPr>
      <t xml:space="preserve"> </t>
    </r>
  </si>
  <si>
    <r>
      <rPr>
        <b/>
        <sz val="8"/>
        <rFont val="Times New Roman"/>
        <family val="1"/>
        <charset val="204"/>
      </rPr>
      <t>Из строки 1920:</t>
    </r>
    <r>
      <rPr>
        <sz val="8"/>
        <rFont val="Times New Roman"/>
        <family val="1"/>
        <charset val="204"/>
      </rPr>
      <t xml:space="preserve">
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 (при обращении через многофункциональные центры)</t>
    </r>
  </si>
  <si>
    <t>из него: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</si>
  <si>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Минимальный налог, зачисляемый в бюджеты субъектов Российской ФедерацииМинимальный налог, зачисляемый в бюджеты субъектов Российской Федерации (за налоговые периоды, истекшие до 1 января 2016 года)</t>
  </si>
  <si>
    <t>Раздел  IV</t>
  </si>
  <si>
    <t>тыс.рублей</t>
  </si>
  <si>
    <t>Страховые взносы на обязательное пенсионное страхование в Российской Федерации, зачисляемые в Пенсионный фонд Российской Федерации на выплату страховой пенсии  (за расчетные периоды, начиная с  1 января 2017 года)</t>
  </si>
  <si>
    <t xml:space="preserve">Страховые взносы на обязательное пенсионное страхование в Российской Федерации, зачисляемые в Пенсионный фонд Российской Федерации на выплату накопительной пенсии </t>
  </si>
  <si>
    <t xml:space="preserve">Страховые взносы на обязательное пенсионное страхование в Российской Федерации, зачисляемые в Пенсионный фонд Российской Федерации на выплату страховой пенсии (за расчетные периоды с 2002 года по 2009 год включительно) </t>
  </si>
  <si>
    <t xml:space="preserve">Страховые взносы на обязательное пенсионное страхование в Российской Федерации, зачисляемые в Пенсионный фонд Российской Федерации на выплату накопительной пенсии (за расчетные периоды с 2002 года по 2009 год включительно)  </t>
  </si>
  <si>
    <t xml:space="preserve">Взносы организаций, использующих труд членов летных экипажей воздушных судов гражданской авиации, зачисляемые в Пенсионный фонд Российской Федерации на выплату доплат к пенсии </t>
  </si>
  <si>
    <t>Страховые взносы на обязательное пенсионное страхование в размере, определяемом исходя из стоимости страхового года, зачисляемые в Пенсионный фонд Российской Федерации на выплату страховой пенсии (за расчетные периоды, истекшие до 1 января 2013 года)</t>
  </si>
  <si>
    <t xml:space="preserve">Страховые взносы на обязательное пенсионное страхование в размере, определяемом исходя из стоимости страхового года, зачисляемые в Пенсионный фонд Российской Федерации на выплату накопительной пенсии (за расчетные периоды, истекшие до 1 января 2013 года) </t>
  </si>
  <si>
    <t xml:space="preserve">Взносы, уплачиваемые организациями угольной промышленности в бюджет Пенсионного фонда Российской Федерации на выплату доплаты к пенсии </t>
  </si>
  <si>
    <t xml:space="preserve">Страховые взносы по дополнительному тарифу за застрахованных лиц, занятых на соответствующих видах работ, указанных в пункте 1 части 1 статьи 30 Федерального закона от 28 декабря 2013 года № 400-ФЗ "О страховых пенсиях", зачисляемые в бюджет Пенсионного фонда Российской Федерации на выплату страховой пенсии </t>
  </si>
  <si>
    <t xml:space="preserve">Страховые взносы по дополнительному тарифу за застрахованных лиц, занятых на соответствующих видах работ, указанных в пунктах 2 - 18 части 1 статьи 30 Федерального закона от 28 декабря 2013 года № 400-ФЗ "О страховых пенсиях", зачисляемые в бюджет Пенсионного фонда Российской Федерации на выплату страховой пенсии </t>
  </si>
  <si>
    <t>Страховые взносы на обязательное пенсионное страхование в фиксированном размере, зачисляемые в бюджет Пенсионного фонда Российской Федерации на выплату страховой пенсии (исчисленные с суммы дохода плательщика, не превышающие предельной величины дохода, установленной статьей 14 Федерального закона от 24 июля 2009 года № 212-ФЗ  за периоды, истекшие до 1 января 2017 года)</t>
  </si>
  <si>
    <t xml:space="preserve"> Страховые взносы на обязательное пенсионное страхование в фиксированном размере, зачисляемые в бюджет Пенсионного фонда Российской Федерации на выплату страховой пенсии (уплата процентов, начисленных на суммы излишне взысканных (уплаченных) платежей, а также при нарушении сроков их возврата, за расчетные периоды, начиная с 1 января 2017 года))</t>
  </si>
  <si>
    <t xml:space="preserve">Страховые взносы на обязательное пенсионное страхование в фиксированном размере, зачисляемые в бюджет Пенсионного фонда Российской Федерации на выплату накопительной пенсии </t>
  </si>
  <si>
    <t>Страховые взносы в виде фиксированного платежа, зачисляемые в бюджет Пенсионного фонда Российской Федерации на выплату страховой пенсии (по расчетным периодам, истекшим до 1 января 2010 года)</t>
  </si>
  <si>
    <t xml:space="preserve">Страховые взносы в виде фиксированного платежа, зачисляемые в бюджет Пенсионного фонда Российской Федерации на выплату накопительной пенсии (по расчетным периодам, истекшим до 1 января 2010 года) </t>
  </si>
  <si>
    <t>Страховые взносы на обязательное социальное страхование на случай временной нетрудоспособности и в связи с материнством (за расчетные периоды, начиная с 1 января 2017 год)</t>
  </si>
  <si>
    <t>Страховые взносы на обязательное медицинское страхование работающего населения, зачисляемые в бюджет Федерального фонда обязательного медицинского страхования  (за расчетные периоды, начиная с 1 января 2017 года)</t>
  </si>
  <si>
    <t>Страховые взносы на обязательное медицинское страхование работающего населения в фиксированном размере, зачисляемые в бюджет Федерального фонда обязательного медицинского страхования  (за расчетные периоды, начиная с 1 января 2017 года)</t>
  </si>
  <si>
    <t>181 1 02 00000 00 0000 000</t>
  </si>
  <si>
    <t>в том числе:
Страховые и другие взносы на обязательное пенсионное страхование,  зачисляемые в Пенсионный фонд Российской Федерации (4002+4003+4004+4005+4006+4007+4008+4009+4010+4011+4012+4013+4014+4015+4016+4017)</t>
  </si>
  <si>
    <t>из них:
Страховые взносы на обязательное пенсионное страхование в Российской Федерации, зачисляемые в Пенсионный фонд Российской Федерации на выплату страховой пенсии  (за расчетные периоды, истекшие до  1 января 2017 года)</t>
  </si>
  <si>
    <t>Страховые взносы на обязательное медицинское страхование работающего населения, зачисляемые в бюджет Федерального фонда обязательного медицинского страхования  (4026+4027+4028+4029)</t>
  </si>
  <si>
    <t xml:space="preserve"> в том числе:
Страховые взносы на обязательное медицинское страхование работающего населения, зачисляемые в бюджет Федерального фонда обязательного медицинского страхования  за расчетные периоды,   (за расчетные периоды, истекшие до 1 января 2017 года)</t>
  </si>
  <si>
    <t>Страховые взносы на обязательное медицинское страхование работающего населения в фиксированном размере, зачисляемые в бюджет Федерального фонда обязательного медицинского страхования  (за расчетные периоды, истекшие до  1 января 2017 года)</t>
  </si>
  <si>
    <t>в том числе:
Страховые взносы на обязательное социальное страхование на случай временной нетрудоспособности и в связи с материнством (за расчетные периоды, истекшие до 1 января 2017 год)</t>
  </si>
  <si>
    <t>Страховые взносы на обязательное социальное страхование на случай временной нетрудоспособности и в связи с материнством   (4019+4020)</t>
  </si>
  <si>
    <r>
      <t xml:space="preserve">Доходы от оказания платных услуг (работ) и компенсации затрат государства </t>
    </r>
    <r>
      <rPr>
        <b/>
        <sz val="8"/>
        <rFont val="Times New Roman"/>
        <family val="1"/>
        <charset val="204"/>
      </rPr>
      <t>(2420+2425+2430+2433+2435)</t>
    </r>
  </si>
  <si>
    <r>
      <rPr>
        <b/>
        <sz val="8"/>
        <rFont val="Times New Roman"/>
        <family val="1"/>
        <charset val="204"/>
      </rPr>
      <t>из строки 1940:</t>
    </r>
    <r>
      <rPr>
        <sz val="8"/>
        <rFont val="Times New Roman"/>
        <family val="1"/>
        <charset val="204"/>
      </rPr>
      <t xml:space="preserve">
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предоставление лицензии)</t>
    </r>
  </si>
  <si>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переоформление  документа, подтверждающего наличие лицензии, и (или) приложения к такому документу в связи с внесением дополнений в сведения об адресах мест осуществления лицензируемого вида деятельности, о выполняемых работах и об оказываемых услугах в составе лицензируемого вида деятельности, в том числе о реализуемых образовательных программах)</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</si>
  <si>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переоформление  документа, подтверждающего наличие лицензии, и (или) приложения к такому документу в других случаях)</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</si>
  <si>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выдачу дубликата документа, подтверждающего наличие лицензии)</t>
  </si>
  <si>
    <t>Начисление и поступление доходов по страховым  взносам  на обязательное социальное страхование в Российской Федерации, администрируемых налоговыми органами</t>
  </si>
  <si>
    <t>Всего доходов по страховым взносам на  обязательное социальное страхование  (4001+4018+4025)</t>
  </si>
  <si>
    <r>
      <t xml:space="preserve">Налоговые доходы </t>
    </r>
    <r>
      <rPr>
        <b/>
        <sz val="8"/>
        <rFont val="Times New Roman"/>
        <family val="1"/>
        <charset val="204"/>
      </rPr>
      <t>(1030+1200+1428+1508+1510+1720+1840+1970+3300+3400+3500+3530+3540)</t>
    </r>
  </si>
  <si>
    <t>Акцизы на электронные системы доставки никотина, производимые на территории Российской Федерации</t>
  </si>
  <si>
    <t>182 1 03 02360 01 0000 110</t>
  </si>
  <si>
    <t>Акцизы на никотинсодержащие жидкости, производимые на территории Российской Федерации</t>
  </si>
  <si>
    <t>182 1 03 02370 01 0000 110</t>
  </si>
  <si>
    <t>Акцизы на табак (табачные изделия), предназначенный для потребления путем нагревания, производимый на территории Российской Федерации</t>
  </si>
  <si>
    <t>182 1 03 02380 01 0000 110</t>
  </si>
  <si>
    <r>
      <t xml:space="preserve">Доходы от использования имущества, находящегося в государственной и униципальной собственности  </t>
    </r>
    <r>
      <rPr>
        <b/>
        <sz val="8"/>
        <rFont val="Times New Roman"/>
        <family val="1"/>
        <charset val="204"/>
      </rPr>
      <t>(2376+2377+2378)</t>
    </r>
  </si>
  <si>
    <t xml:space="preserve">Доходы от перечисления части прибыли, остающейся после уплаты налогов и иных обязательных платежей федеральных государственных унитарных предприятий (федеральные государственные органы, Банк России, органы управления государственными внебюджетными фондами Российской Федерации ) </t>
  </si>
  <si>
    <t>182 1 11 07011 01 0000 120</t>
  </si>
  <si>
    <t xml:space="preserve">  Прочие доходы от компенсации затрат федерального бюджета (средства, поступающие от возврата учреждениями субсидий на выполнение ими государственного задания прошлых лет)</t>
  </si>
  <si>
    <t>182 1 13 02991 01 0400 130</t>
  </si>
  <si>
    <t>182 1 13 01020 01 6000 130</t>
  </si>
  <si>
    <r>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r>
    <r>
      <rPr>
        <b/>
        <sz val="8"/>
        <rFont val="Times New Roman"/>
        <family val="1"/>
        <charset val="204"/>
      </rPr>
      <t xml:space="preserve"> </t>
    </r>
    <r>
      <rPr>
        <sz val="8"/>
        <rFont val="Times New Roman"/>
        <family val="1"/>
        <charset val="204"/>
      </rPr>
      <t>(при обращении через многофункциональные центры)</t>
    </r>
  </si>
  <si>
    <t>182 1 13 01020 01 8000 130</t>
  </si>
  <si>
    <t>182 1 13 01190 01 6000 130</t>
  </si>
  <si>
    <r>
      <t xml:space="preserve">Плата за предоставление информации из реестра дисквалифицированных лиц </t>
    </r>
    <r>
      <rPr>
        <sz val="9"/>
        <rFont val="Times New Roman"/>
        <family val="1"/>
        <charset val="204"/>
      </rPr>
      <t>(при обращении через многофункциональные центры)</t>
    </r>
  </si>
  <si>
    <t>182 1 13 01190 01 8000 130</t>
  </si>
  <si>
    <t xml:space="preserve"> 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имуществу(федеральные казенные учреждения)</t>
  </si>
  <si>
    <t>Доходы от возмещения ущерба при возникновении иных страховых случаев, когда выгодоприобретателями выступают получатели средств  федерального бюджета (федеральные казенные учреждения)</t>
  </si>
  <si>
    <r>
      <rPr>
        <b/>
        <sz val="8"/>
        <rFont val="Times New Roman"/>
        <family val="1"/>
        <charset val="204"/>
      </rPr>
      <t>из строки 2445:</t>
    </r>
    <r>
      <rPr>
        <sz val="8"/>
        <rFont val="Times New Roman"/>
        <family val="1"/>
        <charset val="204"/>
      </rPr>
      <t xml:space="preserve">
 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 (федеральные государственные органы, Банк России, органы управления государственными внебюджетными фондами Российской Федерации)</t>
    </r>
  </si>
  <si>
    <r>
      <rPr>
        <b/>
        <sz val="8"/>
        <rFont val="Times New Roman"/>
        <family val="1"/>
        <charset val="204"/>
      </rPr>
      <t xml:space="preserve">из строки 2515:
</t>
    </r>
    <r>
      <rPr>
        <sz val="8"/>
        <rFont val="Times New Roman"/>
        <family val="1"/>
        <charset val="204"/>
      </rPr>
      <t xml:space="preserve"> Денежные взыскания (штрафы) и иные суммы, взыскиваемые с лиц, виновных в совершении преступлений, и в возмещение ущерба имуществу, зачисляемые в федеральный бюджет (федеральные государственные органы, Банк России, органы управления государственными внебюджетными фондами Российской Федерации)</t>
    </r>
  </si>
  <si>
    <r>
      <rPr>
        <b/>
        <sz val="8"/>
        <rFont val="Times New Roman"/>
        <family val="1"/>
        <charset val="204"/>
      </rPr>
      <t xml:space="preserve">из строки 2518:
</t>
    </r>
    <r>
      <rPr>
        <sz val="8"/>
        <rFont val="Times New Roman"/>
        <family val="1"/>
        <charset val="204"/>
      </rPr>
      <t>Доходы от возмещения ущерба при возникновении иных страховых случаев, когда выгодоприобретателями выступают получатели средств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r>
  </si>
  <si>
    <r>
      <rPr>
        <b/>
        <sz val="8"/>
        <rFont val="Times New Roman"/>
        <family val="1"/>
        <charset val="204"/>
      </rPr>
      <t xml:space="preserve">из строки 2534:
</t>
    </r>
    <r>
      <rPr>
        <sz val="8"/>
        <rFont val="Times New Roman"/>
        <family val="1"/>
        <charset val="204"/>
      </rPr>
      <t xml:space="preserve"> Прочие поступления от денежных взысканий (штрафов) и иных сумм в возмещение ущерба, зачисляемые в федеральный бюджет  (федеральные государственные органы, Банк России, органы управления государственными внебюджетными фондами Российской Федерации)</t>
    </r>
  </si>
  <si>
    <r>
      <rPr>
        <b/>
        <sz val="8"/>
        <rFont val="Times New Roman"/>
        <family val="1"/>
        <charset val="204"/>
      </rPr>
      <t>из строки 2543:</t>
    </r>
    <r>
      <rPr>
        <sz val="8"/>
        <rFont val="Times New Roman"/>
        <family val="1"/>
        <charset val="204"/>
      </rPr>
      <t xml:space="preserve">
Прочие неналоговые доходы федерального бюджета (федеральные государственные органы, Банк России, органы управления государственными внебюджетными фондами Российской Федерации) </t>
    </r>
  </si>
  <si>
    <r>
      <rPr>
        <b/>
        <sz val="8"/>
        <rFont val="Times New Roman"/>
        <family val="1"/>
        <charset val="204"/>
      </rPr>
      <t>из строки 2420</t>
    </r>
    <r>
      <rPr>
        <sz val="8"/>
        <rFont val="Times New Roman"/>
        <family val="1"/>
        <charset val="204"/>
      </rPr>
      <t xml:space="preserve">
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(федеральные государственные органы, Банк России, органы управления государственными внебюджетными  фондами  Российской Федерации) </t>
    </r>
  </si>
  <si>
    <r>
      <rPr>
        <b/>
        <sz val="8"/>
        <rFont val="Times New Roman"/>
        <family val="1"/>
        <charset val="204"/>
      </rPr>
      <t>из строки 2430</t>
    </r>
    <r>
      <rPr>
        <sz val="8"/>
        <rFont val="Times New Roman"/>
        <family val="1"/>
        <charset val="204"/>
      </rPr>
      <t xml:space="preserve">
Плата за предоставление  информации из реестра дисквалифицированных лиц</t>
    </r>
    <r>
      <rPr>
        <b/>
        <sz val="8"/>
        <rFont val="Times New Roman"/>
        <family val="1"/>
        <charset val="204"/>
      </rPr>
      <t xml:space="preserve">  </t>
    </r>
    <r>
      <rPr>
        <sz val="8"/>
        <rFont val="Times New Roman"/>
        <family val="1"/>
        <charset val="204"/>
      </rPr>
      <t>(федеральные государственные органы, Банк России, органы управления государственными внебюджетными фондами Российской Федерации)</t>
    </r>
  </si>
  <si>
    <t>из строки 1220- акцизы  (КБК  182 1 03 02010 01 0000 110, 182 1 03 02020 01 0000 110, 182 1 03 02030 01 0000 110, 182 1 03 02041 01 0000 110, 182 1 03 02042 01 0000 110, 182 1 03 02060 01 0000 110, 182 1 03 02070 01 0000 110, 182 1 03 02080 01 0000 110, 182 1 03 02090 01 0000 110, 182 1 03 02100 01 0000 110, 182 1 03 02110 01 0000 110,  182 1 03 02120 01 0000 110, 182 1 03 02130 01 0000 110,   182 1 03 02270 01 0000 110, 182 1 03 02300 01 0000 110, 182 1 03 02310 01 0000 110, 182 1 03 02320 01 0000 110, 182 1 03 02330 01 0000 110, 182 1 03 02340 01 0000 110, 182 1 03 02350 01 0000 110), 182 1 03 02360 01 0000 110, 182 1 03 02370 01 0000 110, 182 1 03 02380 01 0000 110</t>
  </si>
  <si>
    <t>182 1 02 02110 06 1000 160 182 1 02 02110 06 2100 160 182 1 02 02110 06 2200 160 182 1 02 02110 06 3000 160 182 1 02 02110 06 4000 160 182 1 02 02110 06 5000 160</t>
  </si>
  <si>
    <t xml:space="preserve"> 182 1 02 02120 06 1000 160 182 1 02 02120 06 2100 160 182 1 02 02120 06 2200 160 182 1 02 02120 06 3000 160 182 1 02 02120 06 4000 160 182 1 02 02120 06 5000 160</t>
  </si>
  <si>
    <t>182 1 02 02131 06 1010 160 82 1 02 02131 06 1020 160  182 1 02 02131 06 2100 160 182 1 02 02131 06 2200 160 182 1 02 02131 06 3000 160 182 1 02 02131 06 4000 160 182 1 02 02131 06 5000 160</t>
  </si>
  <si>
    <t>182 1 02 02132 06 1010 160 182 1 02 02132 06 1020 160 182 1 02 02132 06 2100 160 182 1 02 02132 06 2200 160 182 1 02 02132 06 3000 160 182 1 02 02132 06 4000 160 182 1 02 02132 06 5000 160</t>
  </si>
  <si>
    <t>182 1 02 02140 06 1100 160 182 1 02 02140 06 1200 160 182 1 02 02140 06 2100 160 182 1 02 02140 06 2200 160 182 1 02 02140 06 3000 160 182 1 02 02140 06 5000 160</t>
  </si>
  <si>
    <t>182 1 02 02140 06 1110 160 182 1 02 02140 06 2110 160 182 1 02 02140 06 2210 160 182 1 02 02140 06 3010 160 182 1 02 02140 06 4000 160 182 1 02 02140 06 5010 160</t>
  </si>
  <si>
    <t>182 1 02 02150 06 1000 160 182 1 02 02150 06 2100 160 182 1 02 02150 06 2200 160 182 1 02 02150 06 3000 160 182 1 02 02150 06 0000160 182 1 02 02150 06 5000 160</t>
  </si>
  <si>
    <t>182 1 09 10010 06 1000 160 182 1 09 10010 06 2000 160</t>
  </si>
  <si>
    <t>182 1 09 10020 06 1000 160 182 1 09 10020 06 2000 160</t>
  </si>
  <si>
    <t>182 1 02 02090 07 1000 160 182 1 02 02090 07 2100 160 182 1 02 02090 07 2200 160 182 1 02 02090 07 3000 160 182 1 02 02090 07 5000 160</t>
  </si>
  <si>
    <t>182 1 02 02090 07 1010 160 182 1 02 02090 07 2110 160 182 1 02 02090 07 2210 160  182 1 02 02090 07 3010 160 182 1 02 02090 07 4000 160 182 1 02 02090 07 5010 160</t>
  </si>
  <si>
    <t>182 1 02 02101 08 1011 160 182 1 02 02101 08 2011 160 182 1 02 02101 08 3011 160 182 1 02 02101 08 5000 160</t>
  </si>
  <si>
    <t>182 1 02 02101 08 1013 160 182 1 02 02101 08 2013 160 182 1 02 02101 08 2213 160 182 1 02 02101 08 3013 160 182 1 02 02101 08 4000 160 182 1 02 02101 08 5010 160</t>
  </si>
  <si>
    <t>182 1 02 02103 08 1011 160 182 1 02 02103 08 2011 160 182 1 02 02103 08 3011 160 182 1 02 02103 08 5000 160</t>
  </si>
  <si>
    <t>182 1 02 02103 08 1013 160 182 1 02 02103 08 2013 160 182 1 02 02103 08 3013 160 182 1 02 02103 08 4000 160 182 1 02 02103 08 5010 160</t>
  </si>
  <si>
    <t>182 1 02 02010 06 1000 160 182 1 02 02010 06 2100 160 182 1 02 02010 06 2200 160 182 1 02 02010 06 3000 160 182 1 02 02010 06 5000 160</t>
  </si>
  <si>
    <t>182 1 02 02010 06 1010 160 182 1 02 02010 06 2110 160 182 1 02 02010 06 2210 160 182 1 02 02010 06 3010 160 182 1 02 02010 06 4000 160 182 1 02 02010 06 5010 160</t>
  </si>
  <si>
    <t>182 1 02 02020 06 1000 160 182 1 02 02020 06 2100 160 182 1 02 02020 06 2200 160 182 1 02 02020 06 3000 160 182 1 02 02020 06 4000 160 182 1 02 02020 06 5000 160</t>
  </si>
  <si>
    <t>182 1 02 02031 06 1000 160 182 1 02 02031 06 2100 160 182 1 02 02031 06 2200 160 182 1 02 02031 06 3000 160  182 1 02 02031 06 4000 160 182 1 02 02031 06 5000 160</t>
  </si>
  <si>
    <t>182 1 02 02032 06 1000 160 182 1 02 02032 06 2100 160 182 1 02 02032 06 2200 160 182 1 02 02032 06 3000 160 182 1 02 02032 06 4000 160 182 1 02 02032 06 5000 160</t>
  </si>
  <si>
    <t>182 1 02 02080 06 1000 160 182 1 02 02080 06 2100 160 182 1 02 02080 06 2200 160 182 1 02 02080 06 3000 160 182 1 02 02080 06 4000 160 182 1 02 02080 06 5000 160</t>
  </si>
  <si>
    <t xml:space="preserve">182 1 02 02100 06 1000 160 182 1 02 02100 06 2100 160 182 1 02 02100 06 2200 160 182 1 02 02100 06 3000 160 182 1 02 02100 06 4000 160 182 1 02 02100 06 5000 160 </t>
  </si>
  <si>
    <r>
      <t xml:space="preserve">из строки 2526:
</t>
    </r>
    <r>
      <rPr>
        <sz val="8"/>
        <rFont val="Times New Roman"/>
        <family val="1"/>
        <charset val="204"/>
      </rPr>
      <t xml:space="preserve">Денежные взыскания (штрафы) за нарушение законодательства Российской Федерации о размещении заказов на поставки товаров, выполнение работ, оказание услуг для нужд Российской Федерации (федеральные государственные органы) </t>
    </r>
  </si>
  <si>
    <t>Налог на прибыль организаций (1050+1070+1080+1090+1100+1110+1120+1125+1126)</t>
  </si>
  <si>
    <t xml:space="preserve">Налог на прибыль организаций с доходов, полученных в виде процентов по облигациям российских организаций (за исключением облигаций иностранных организаций, признаваемых налоговыми резидентами Российской Федерации), которые на соответствующие даты признания процентного дохода по ним признаются обращающимися на организованном рынке ценных бумаг, номинированным в рублях и эмитированным в период с 1 января 2017 года по 31 декабря 2021 года включительно, а также по облигациям с ипотечным покрытием, эмитированным после 1 января 2007 года». </t>
  </si>
  <si>
    <t>182 1 01 01090 01 0000 110</t>
  </si>
  <si>
    <t>в федеральный бюджет</t>
  </si>
  <si>
    <t>в консолидированный бюджет субъекта Российской Федерации</t>
  </si>
  <si>
    <t>в том числе</t>
  </si>
  <si>
    <t>из них:
из строки 1040- налог на прибыль организаций (КБК  182 1 01 01010 00 0000 110, 182 1 01 01030 01 0000 110, 182 1 01 01040 01 0000 110, 182 1 01 01050 01 0000 110, 182 1 01 01060 01 0000 110, 182 1 01 01070 01 0000 110), 182 1 01 01080 01 0000 110, 182 1 01 01090 01 0000 110)</t>
  </si>
  <si>
    <t>29-73-33</t>
  </si>
  <si>
    <t xml:space="preserve">                                       Ю.В.Куриленко</t>
  </si>
  <si>
    <t>Акцизы по подакцизным товарам (продукции), производимым на территории Российской Федерации (1230+1250+1260+1280+1290+1310+1320+1330+1340+1350+ 1360+1370+1380+1419+1420+1421+1422+1423+1424+1425+1426+1427)</t>
  </si>
  <si>
    <r>
      <t xml:space="preserve">Акцизы по подакцизным товарам (продукции), ввозимым на территорию Российской Федерации </t>
    </r>
    <r>
      <rPr>
        <b/>
        <sz val="8"/>
        <rFont val="Times New Roman"/>
        <family val="1"/>
        <charset val="204"/>
      </rPr>
      <t>(1443+1450+1455+1460+1465+1470+1475+1485</t>
    </r>
    <r>
      <rPr>
        <b/>
        <u/>
        <sz val="8"/>
        <color rgb="FF008080"/>
        <rFont val="Times New Roman"/>
        <family val="1"/>
        <charset val="204"/>
      </rPr>
      <t>+1495</t>
    </r>
    <r>
      <rPr>
        <b/>
        <sz val="8"/>
        <color rgb="FF00B050"/>
        <rFont val="Times New Roman"/>
        <family val="1"/>
        <charset val="204"/>
      </rPr>
      <t>+1500+1504</t>
    </r>
    <r>
      <rPr>
        <b/>
        <sz val="8"/>
        <rFont val="Times New Roman"/>
        <family val="1"/>
        <charset val="204"/>
      </rPr>
      <t>+1505+</t>
    </r>
    <r>
      <rPr>
        <b/>
        <sz val="8"/>
        <color rgb="FF00B050"/>
        <rFont val="Times New Roman"/>
        <family val="1"/>
        <charset val="204"/>
      </rPr>
      <t>1506</t>
    </r>
    <r>
      <rPr>
        <b/>
        <sz val="8"/>
        <rFont val="Times New Roman"/>
        <family val="1"/>
        <charset val="204"/>
      </rPr>
      <t>+</t>
    </r>
    <r>
      <rPr>
        <b/>
        <u/>
        <sz val="8"/>
        <color rgb="FF008080"/>
        <rFont val="Times New Roman"/>
        <family val="1"/>
        <charset val="204"/>
      </rPr>
      <t>1507</t>
    </r>
    <r>
      <rPr>
        <b/>
        <sz val="8"/>
        <rFont val="Times New Roman"/>
        <family val="1"/>
        <charset val="204"/>
      </rPr>
      <t>)</t>
    </r>
  </si>
  <si>
    <t>Акцизы на электронные системы доставки никотина, ввозимые на территорию Российской Федерации</t>
  </si>
  <si>
    <t>182 1 04 02180 01 0000 110</t>
  </si>
  <si>
    <t>Акцизы на никотинсодержащие жидкости, ввозимые на территорию Российской Федерации</t>
  </si>
  <si>
    <t>182 1 04 02190 01 0000 110</t>
  </si>
  <si>
    <t>Акцизы на табак (табачные изделия), предназначенный для потребления путем нагревания, ввозимый на территорию Российской Федерации";</t>
  </si>
  <si>
    <t>182 1 04 02200 01 0000 110</t>
  </si>
  <si>
    <t>Последний протокол ошибок по :Свод по краю</t>
  </si>
  <si>
    <t>1 мая 2018 года</t>
  </si>
</sst>
</file>

<file path=xl/styles.xml><?xml version="1.0" encoding="utf-8"?>
<styleSheet xmlns="http://schemas.openxmlformats.org/spreadsheetml/2006/main">
  <numFmts count="2">
    <numFmt numFmtId="164" formatCode="0_ ;[Red]\-0\ "/>
    <numFmt numFmtId="165" formatCode="#,##0_ ;[Red]\-#,##0\ "/>
  </numFmts>
  <fonts count="48">
    <font>
      <sz val="10"/>
      <name val="Arial Cyr"/>
      <charset val="204"/>
    </font>
    <font>
      <sz val="11"/>
      <color theme="1"/>
      <name val="Calibri"/>
      <family val="2"/>
      <charset val="204"/>
      <scheme val="minor"/>
    </font>
    <font>
      <sz val="10"/>
      <name val="Arial Cyr"/>
      <charset val="204"/>
    </font>
    <font>
      <sz val="10"/>
      <name val="Courier"/>
      <family val="3"/>
    </font>
    <font>
      <sz val="10"/>
      <name val="Courier"/>
      <family val="3"/>
      <charset val="204"/>
    </font>
    <font>
      <b/>
      <sz val="10"/>
      <name val="Courier"/>
      <family val="3"/>
      <charset val="204"/>
    </font>
    <font>
      <b/>
      <sz val="11"/>
      <name val="Times New Roman"/>
      <family val="1"/>
      <charset val="204"/>
    </font>
    <font>
      <sz val="10"/>
      <name val="Times New Roman"/>
      <family val="1"/>
    </font>
    <font>
      <b/>
      <sz val="14"/>
      <name val="Times New Roman"/>
      <family val="1"/>
    </font>
    <font>
      <b/>
      <sz val="10"/>
      <name val="Arial Cyr"/>
      <charset val="204"/>
    </font>
    <font>
      <b/>
      <sz val="8"/>
      <name val="Times New Roman"/>
      <family val="1"/>
      <charset val="204"/>
    </font>
    <font>
      <b/>
      <sz val="12"/>
      <name val="Times New Roman"/>
      <family val="1"/>
      <charset val="204"/>
    </font>
    <font>
      <b/>
      <sz val="10"/>
      <name val="Times New Roman"/>
      <family val="1"/>
      <charset val="204"/>
    </font>
    <font>
      <sz val="10"/>
      <name val="Times New Roman"/>
      <family val="1"/>
      <charset val="204"/>
    </font>
    <font>
      <b/>
      <sz val="14"/>
      <name val="Times New Roman"/>
      <family val="1"/>
      <charset val="204"/>
    </font>
    <font>
      <sz val="8"/>
      <name val="Times New Roman"/>
      <family val="1"/>
      <charset val="204"/>
    </font>
    <font>
      <sz val="1"/>
      <name val="Times New Roman"/>
      <family val="1"/>
      <charset val="204"/>
    </font>
    <font>
      <sz val="8"/>
      <name val="Arial Cyr"/>
      <charset val="204"/>
    </font>
    <font>
      <sz val="12"/>
      <color indexed="10"/>
      <name val="Times New Roman"/>
      <family val="1"/>
      <charset val="204"/>
    </font>
    <font>
      <b/>
      <i/>
      <sz val="8"/>
      <name val="Times New Roman"/>
      <family val="1"/>
      <charset val="204"/>
    </font>
    <font>
      <b/>
      <sz val="11"/>
      <color indexed="60"/>
      <name val="Times New Roman"/>
      <family val="1"/>
      <charset val="204"/>
    </font>
    <font>
      <b/>
      <sz val="8"/>
      <color rgb="FF000000"/>
      <name val="Times New Roman"/>
      <family val="1"/>
      <charset val="204"/>
    </font>
    <font>
      <b/>
      <vertAlign val="superscript"/>
      <sz val="8"/>
      <name val="Times New Roman"/>
      <family val="1"/>
      <charset val="204"/>
    </font>
    <font>
      <b/>
      <i/>
      <vertAlign val="superscript"/>
      <sz val="8"/>
      <name val="Times New Roman"/>
      <family val="1"/>
      <charset val="204"/>
    </font>
    <font>
      <sz val="10"/>
      <name val="Arial CYR"/>
      <family val="2"/>
      <charset val="204"/>
    </font>
    <font>
      <sz val="10"/>
      <name val="Arial"/>
      <family val="2"/>
      <charset val="204"/>
    </font>
    <font>
      <sz val="10"/>
      <color indexed="8"/>
      <name val="Arial Cyr"/>
      <family val="2"/>
      <charset val="204"/>
    </font>
    <font>
      <sz val="10"/>
      <color indexed="9"/>
      <name val="Arial Cyr"/>
      <family val="2"/>
      <charset val="204"/>
    </font>
    <font>
      <sz val="10"/>
      <color indexed="62"/>
      <name val="Arial Cyr"/>
      <family val="2"/>
      <charset val="204"/>
    </font>
    <font>
      <b/>
      <sz val="10"/>
      <color indexed="63"/>
      <name val="Arial Cyr"/>
      <family val="2"/>
      <charset val="204"/>
    </font>
    <font>
      <b/>
      <sz val="10"/>
      <color indexed="52"/>
      <name val="Arial Cyr"/>
      <family val="2"/>
      <charset val="204"/>
    </font>
    <font>
      <b/>
      <sz val="15"/>
      <color indexed="56"/>
      <name val="Arial Cyr"/>
      <family val="2"/>
      <charset val="204"/>
    </font>
    <font>
      <b/>
      <sz val="13"/>
      <color indexed="56"/>
      <name val="Arial Cyr"/>
      <family val="2"/>
      <charset val="204"/>
    </font>
    <font>
      <b/>
      <sz val="11"/>
      <color indexed="56"/>
      <name val="Arial Cyr"/>
      <family val="2"/>
      <charset val="204"/>
    </font>
    <font>
      <b/>
      <sz val="10"/>
      <color indexed="8"/>
      <name val="Arial Cyr"/>
      <family val="2"/>
      <charset val="204"/>
    </font>
    <font>
      <b/>
      <sz val="10"/>
      <color indexed="9"/>
      <name val="Arial Cyr"/>
      <family val="2"/>
      <charset val="204"/>
    </font>
    <font>
      <b/>
      <sz val="18"/>
      <color indexed="56"/>
      <name val="Cambria"/>
      <family val="2"/>
      <charset val="204"/>
    </font>
    <font>
      <sz val="10"/>
      <color indexed="60"/>
      <name val="Arial Cyr"/>
      <family val="2"/>
      <charset val="204"/>
    </font>
    <font>
      <sz val="10"/>
      <color indexed="20"/>
      <name val="Arial Cyr"/>
      <family val="2"/>
      <charset val="204"/>
    </font>
    <font>
      <i/>
      <sz val="10"/>
      <color indexed="23"/>
      <name val="Arial Cyr"/>
      <family val="2"/>
      <charset val="204"/>
    </font>
    <font>
      <sz val="10"/>
      <color indexed="52"/>
      <name val="Arial Cyr"/>
      <family val="2"/>
      <charset val="204"/>
    </font>
    <font>
      <sz val="10"/>
      <color indexed="10"/>
      <name val="Arial Cyr"/>
      <family val="2"/>
      <charset val="204"/>
    </font>
    <font>
      <sz val="10"/>
      <color indexed="17"/>
      <name val="Arial Cyr"/>
      <family val="2"/>
      <charset val="204"/>
    </font>
    <font>
      <u/>
      <sz val="8"/>
      <color theme="1"/>
      <name val="Times New Roman"/>
      <family val="1"/>
      <charset val="204"/>
    </font>
    <font>
      <b/>
      <u/>
      <sz val="8"/>
      <color rgb="FF008080"/>
      <name val="Times New Roman"/>
      <family val="1"/>
      <charset val="204"/>
    </font>
    <font>
      <sz val="9"/>
      <name val="Times New Roman"/>
      <family val="1"/>
      <charset val="204"/>
    </font>
    <font>
      <sz val="11"/>
      <name val="Times New Roman"/>
      <family val="1"/>
      <charset val="204"/>
    </font>
    <font>
      <b/>
      <sz val="8"/>
      <color rgb="FF00B050"/>
      <name val="Times New Roman"/>
      <family val="1"/>
      <charset val="204"/>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6" tint="0.59999389629810485"/>
        <bgColor indexed="64"/>
      </patternFill>
    </fill>
    <fill>
      <patternFill patternType="solid">
        <fgColor rgb="FFFFFF00"/>
        <bgColor indexed="64"/>
      </patternFill>
    </fill>
  </fills>
  <borders count="33">
    <border>
      <left/>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s>
  <cellStyleXfs count="155">
    <xf numFmtId="0" fontId="0" fillId="0" borderId="0"/>
    <xf numFmtId="0" fontId="3" fillId="0" borderId="0"/>
    <xf numFmtId="0" fontId="24" fillId="0" borderId="0"/>
    <xf numFmtId="0" fontId="24" fillId="0" borderId="0"/>
    <xf numFmtId="0" fontId="25" fillId="0" borderId="0" applyNumberFormat="0" applyFill="0" applyBorder="0" applyAlignment="0" applyProtection="0"/>
    <xf numFmtId="0" fontId="25" fillId="0" borderId="0" applyNumberFormat="0" applyFill="0" applyBorder="0" applyAlignment="0" applyProtection="0"/>
    <xf numFmtId="0" fontId="24" fillId="0" borderId="0"/>
    <xf numFmtId="0" fontId="26" fillId="2"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9" borderId="0" applyNumberFormat="0" applyBorder="0" applyAlignment="0" applyProtection="0"/>
    <xf numFmtId="0" fontId="28" fillId="7" borderId="20" applyNumberFormat="0" applyAlignment="0" applyProtection="0"/>
    <xf numFmtId="0" fontId="29" fillId="20" borderId="21" applyNumberFormat="0" applyAlignment="0" applyProtection="0"/>
    <xf numFmtId="0" fontId="30" fillId="20" borderId="20" applyNumberFormat="0" applyAlignment="0" applyProtection="0"/>
    <xf numFmtId="0" fontId="31" fillId="0" borderId="22" applyNumberFormat="0" applyFill="0" applyAlignment="0" applyProtection="0"/>
    <xf numFmtId="0" fontId="32" fillId="0" borderId="23" applyNumberFormat="0" applyFill="0" applyAlignment="0" applyProtection="0"/>
    <xf numFmtId="0" fontId="33" fillId="0" borderId="24" applyNumberFormat="0" applyFill="0" applyAlignment="0" applyProtection="0"/>
    <xf numFmtId="0" fontId="33" fillId="0" borderId="0" applyNumberFormat="0" applyFill="0" applyBorder="0" applyAlignment="0" applyProtection="0"/>
    <xf numFmtId="0" fontId="34" fillId="0" borderId="25" applyNumberFormat="0" applyFill="0" applyAlignment="0" applyProtection="0"/>
    <xf numFmtId="0" fontId="35" fillId="21" borderId="26" applyNumberFormat="0" applyAlignment="0" applyProtection="0"/>
    <xf numFmtId="0" fontId="36" fillId="0" borderId="0" applyNumberFormat="0" applyFill="0" applyBorder="0" applyAlignment="0" applyProtection="0"/>
    <xf numFmtId="0" fontId="37" fillId="22" borderId="0" applyNumberFormat="0" applyBorder="0" applyAlignment="0" applyProtection="0"/>
    <xf numFmtId="0" fontId="1" fillId="0" borderId="0"/>
    <xf numFmtId="0" fontId="2" fillId="0" borderId="0"/>
    <xf numFmtId="0" fontId="2" fillId="0" borderId="0"/>
    <xf numFmtId="0" fontId="2" fillId="0" borderId="0"/>
    <xf numFmtId="0" fontId="1" fillId="0" borderId="0"/>
    <xf numFmtId="0" fontId="2" fillId="0" borderId="0"/>
    <xf numFmtId="0" fontId="1" fillId="0" borderId="0"/>
    <xf numFmtId="0" fontId="38" fillId="3" borderId="0" applyNumberFormat="0" applyBorder="0" applyAlignment="0" applyProtection="0"/>
    <xf numFmtId="0" fontId="39" fillId="0" borderId="0" applyNumberFormat="0" applyFill="0" applyBorder="0" applyAlignment="0" applyProtection="0"/>
    <xf numFmtId="0" fontId="2" fillId="23" borderId="27" applyNumberFormat="0" applyFont="0" applyAlignment="0" applyProtection="0"/>
    <xf numFmtId="0" fontId="2" fillId="23" borderId="27"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0" fontId="40" fillId="0" borderId="28"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4" fillId="0" borderId="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41" fillId="0" borderId="0" applyNumberFormat="0" applyFill="0" applyBorder="0" applyAlignment="0" applyProtection="0"/>
    <xf numFmtId="0" fontId="42" fillId="4" borderId="0" applyNumberFormat="0" applyBorder="0" applyAlignment="0" applyProtection="0"/>
  </cellStyleXfs>
  <cellXfs count="174">
    <xf numFmtId="0" fontId="0" fillId="0" borderId="0" xfId="0"/>
    <xf numFmtId="0" fontId="8" fillId="0" borderId="0" xfId="0" applyFont="1" applyAlignment="1">
      <alignment horizontal="center" vertical="top" wrapText="1"/>
    </xf>
    <xf numFmtId="0" fontId="5" fillId="0" borderId="0" xfId="1" applyFont="1" applyProtection="1"/>
    <xf numFmtId="0" fontId="9" fillId="0" borderId="0" xfId="0" applyFont="1"/>
    <xf numFmtId="0" fontId="5" fillId="0" borderId="0" xfId="1" applyFont="1" applyProtection="1">
      <protection locked="0"/>
    </xf>
    <xf numFmtId="0" fontId="0" fillId="0" borderId="0" xfId="0" applyProtection="1">
      <protection locked="0"/>
    </xf>
    <xf numFmtId="0" fontId="10" fillId="0" borderId="7" xfId="0" applyFont="1" applyBorder="1" applyAlignment="1">
      <alignment horizontal="center" vertical="top" wrapText="1"/>
    </xf>
    <xf numFmtId="0" fontId="10" fillId="0" borderId="8" xfId="0" applyFont="1" applyBorder="1" applyAlignment="1">
      <alignment horizontal="center" vertical="top" wrapText="1"/>
    </xf>
    <xf numFmtId="0" fontId="10" fillId="0" borderId="7" xfId="0" applyFont="1" applyBorder="1" applyAlignment="1">
      <alignment horizontal="center" wrapText="1"/>
    </xf>
    <xf numFmtId="0" fontId="10" fillId="0" borderId="9" xfId="0" applyFont="1" applyBorder="1" applyAlignment="1">
      <alignment horizontal="center" wrapText="1"/>
    </xf>
    <xf numFmtId="0" fontId="10" fillId="0" borderId="10" xfId="0" applyFont="1" applyBorder="1" applyAlignment="1">
      <alignment horizontal="center" wrapText="1"/>
    </xf>
    <xf numFmtId="0" fontId="10" fillId="0" borderId="8" xfId="0" applyFont="1" applyBorder="1" applyAlignment="1">
      <alignment horizontal="center" wrapText="1"/>
    </xf>
    <xf numFmtId="0" fontId="10" fillId="0" borderId="5" xfId="0" applyFont="1" applyBorder="1" applyAlignment="1">
      <alignment horizontal="center" wrapText="1"/>
    </xf>
    <xf numFmtId="0" fontId="10" fillId="0" borderId="8" xfId="0" applyFont="1" applyBorder="1" applyAlignment="1">
      <alignment wrapText="1"/>
    </xf>
    <xf numFmtId="0" fontId="10" fillId="0" borderId="0" xfId="0" applyFont="1" applyBorder="1" applyAlignment="1">
      <alignment horizontal="center" wrapText="1"/>
    </xf>
    <xf numFmtId="0" fontId="5" fillId="0" borderId="0" xfId="1" applyFont="1" applyAlignment="1" applyProtection="1">
      <alignment horizontal="left"/>
      <protection locked="0"/>
    </xf>
    <xf numFmtId="0" fontId="13" fillId="0" borderId="0" xfId="0" applyFont="1" applyAlignment="1">
      <alignment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6" xfId="0" applyFont="1" applyBorder="1" applyAlignment="1">
      <alignment horizontal="center" vertical="center" wrapText="1"/>
    </xf>
    <xf numFmtId="0" fontId="13" fillId="0" borderId="12" xfId="0" applyFont="1" applyBorder="1" applyAlignment="1">
      <alignment wrapText="1"/>
    </xf>
    <xf numFmtId="0" fontId="10" fillId="0" borderId="13" xfId="0" applyFont="1" applyBorder="1" applyAlignment="1">
      <alignment horizontal="center" vertical="center" wrapText="1"/>
    </xf>
    <xf numFmtId="0" fontId="10" fillId="0" borderId="5" xfId="0" applyFont="1" applyBorder="1" applyAlignment="1">
      <alignment horizontal="center" vertical="center" wrapText="1"/>
    </xf>
    <xf numFmtId="0" fontId="0" fillId="0" borderId="0" xfId="0" applyAlignment="1"/>
    <xf numFmtId="0" fontId="0" fillId="0" borderId="0" xfId="0" applyAlignment="1">
      <alignment vertical="center"/>
    </xf>
    <xf numFmtId="0" fontId="5" fillId="0" borderId="0" xfId="1" applyFont="1" applyAlignment="1" applyProtection="1">
      <alignment horizontal="center" vertical="center"/>
      <protection locked="0"/>
    </xf>
    <xf numFmtId="0" fontId="10" fillId="0" borderId="14"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0" xfId="0" applyFont="1" applyBorder="1" applyAlignment="1" applyProtection="1">
      <alignment wrapText="1"/>
      <protection locked="0"/>
    </xf>
    <xf numFmtId="0" fontId="16" fillId="0" borderId="0" xfId="0" applyFont="1" applyAlignment="1">
      <alignment vertical="center"/>
    </xf>
    <xf numFmtId="164" fontId="7" fillId="0" borderId="0" xfId="0" applyNumberFormat="1" applyFont="1" applyBorder="1" applyAlignment="1" applyProtection="1">
      <alignment horizontal="right"/>
      <protection locked="0"/>
    </xf>
    <xf numFmtId="0" fontId="5" fillId="0" borderId="4" xfId="1" applyFont="1" applyBorder="1" applyAlignment="1" applyProtection="1">
      <alignment horizontal="left" vertical="center"/>
      <protection locked="0"/>
    </xf>
    <xf numFmtId="49" fontId="4" fillId="0" borderId="3" xfId="1" applyNumberFormat="1" applyFont="1" applyBorder="1" applyAlignment="1" applyProtection="1">
      <alignment horizontal="left" vertical="center"/>
      <protection locked="0"/>
    </xf>
    <xf numFmtId="0" fontId="18" fillId="0" borderId="0" xfId="0" applyFont="1" applyBorder="1" applyAlignment="1">
      <alignment horizontal="center" vertical="center" wrapText="1"/>
    </xf>
    <xf numFmtId="164" fontId="13" fillId="0" borderId="0" xfId="0" applyNumberFormat="1" applyFont="1" applyBorder="1" applyAlignment="1" applyProtection="1">
      <alignment wrapText="1"/>
      <protection locked="0"/>
    </xf>
    <xf numFmtId="0" fontId="10" fillId="0" borderId="14" xfId="0" applyFont="1" applyBorder="1" applyAlignment="1">
      <alignment horizontal="right" vertical="top" wrapText="1"/>
    </xf>
    <xf numFmtId="0" fontId="10" fillId="0" borderId="5" xfId="0" applyFont="1" applyBorder="1" applyAlignment="1">
      <alignment horizontal="justify" vertical="top" wrapText="1"/>
    </xf>
    <xf numFmtId="0" fontId="10" fillId="0" borderId="5" xfId="0" applyFont="1" applyBorder="1" applyAlignment="1">
      <alignment horizontal="left" vertical="top" wrapText="1" indent="2"/>
    </xf>
    <xf numFmtId="0" fontId="10" fillId="0" borderId="5" xfId="0" applyFont="1" applyBorder="1" applyAlignment="1">
      <alignment wrapText="1"/>
    </xf>
    <xf numFmtId="0" fontId="10" fillId="0" borderId="5" xfId="0" applyFont="1" applyBorder="1" applyAlignment="1">
      <alignment horizontal="justify" wrapText="1"/>
    </xf>
    <xf numFmtId="0" fontId="10" fillId="0" borderId="0" xfId="0" applyFont="1" applyBorder="1" applyAlignment="1">
      <alignment wrapText="1"/>
    </xf>
    <xf numFmtId="0" fontId="12" fillId="0" borderId="6" xfId="0" applyFont="1" applyBorder="1" applyAlignment="1">
      <alignment horizontal="center" vertical="center" wrapText="1"/>
    </xf>
    <xf numFmtId="14" fontId="12" fillId="0" borderId="0" xfId="0" applyNumberFormat="1" applyFont="1" applyAlignment="1">
      <alignment vertical="center"/>
    </xf>
    <xf numFmtId="0" fontId="10" fillId="0" borderId="6" xfId="0" applyFont="1" applyBorder="1" applyAlignment="1">
      <alignment wrapText="1"/>
    </xf>
    <xf numFmtId="0" fontId="10" fillId="0" borderId="15" xfId="0" applyFont="1" applyBorder="1" applyAlignment="1">
      <alignment horizontal="justify" vertical="top" wrapText="1"/>
    </xf>
    <xf numFmtId="0" fontId="10" fillId="0" borderId="6" xfId="0" applyFont="1" applyBorder="1" applyAlignment="1">
      <alignment horizontal="justify" vertical="top" wrapText="1"/>
    </xf>
    <xf numFmtId="0" fontId="11" fillId="0" borderId="15" xfId="0" applyFont="1" applyBorder="1" applyAlignment="1">
      <alignment horizontal="justify" vertical="top" wrapText="1"/>
    </xf>
    <xf numFmtId="0" fontId="11" fillId="0" borderId="16" xfId="0" applyFont="1" applyBorder="1" applyAlignment="1">
      <alignment horizontal="justify" vertical="top" wrapText="1"/>
    </xf>
    <xf numFmtId="0" fontId="11" fillId="0" borderId="5" xfId="0" applyFont="1" applyBorder="1" applyAlignment="1">
      <alignment horizontal="justify" vertical="top" wrapText="1"/>
    </xf>
    <xf numFmtId="0" fontId="10" fillId="0" borderId="16" xfId="0" applyFont="1" applyBorder="1" applyAlignment="1">
      <alignment horizontal="justify" vertical="top" wrapText="1"/>
    </xf>
    <xf numFmtId="0" fontId="11" fillId="0" borderId="5" xfId="0" applyFont="1" applyBorder="1" applyAlignment="1">
      <alignment vertical="top" wrapText="1"/>
    </xf>
    <xf numFmtId="0" fontId="10" fillId="0" borderId="5" xfId="0" applyFont="1" applyBorder="1" applyAlignment="1">
      <alignment vertical="top" wrapText="1"/>
    </xf>
    <xf numFmtId="0" fontId="10" fillId="0" borderId="5" xfId="0" applyFont="1" applyBorder="1" applyAlignment="1">
      <alignment horizontal="left" vertical="top" wrapText="1" indent="1"/>
    </xf>
    <xf numFmtId="0" fontId="10" fillId="0" borderId="6" xfId="0" applyFont="1" applyBorder="1" applyAlignment="1">
      <alignment horizontal="left" vertical="top" wrapText="1" indent="1"/>
    </xf>
    <xf numFmtId="0" fontId="10" fillId="0" borderId="0" xfId="0" applyFont="1"/>
    <xf numFmtId="0" fontId="10" fillId="0" borderId="5" xfId="0" applyFont="1" applyBorder="1" applyAlignment="1">
      <alignment horizontal="left" vertical="top" wrapText="1" indent="3"/>
    </xf>
    <xf numFmtId="0" fontId="10" fillId="0" borderId="5" xfId="0" applyFont="1" applyBorder="1" applyAlignment="1">
      <alignment horizontal="left" wrapText="1" indent="1"/>
    </xf>
    <xf numFmtId="0" fontId="10" fillId="0" borderId="5" xfId="0" applyFont="1" applyBorder="1" applyAlignment="1">
      <alignment horizontal="left" wrapText="1" indent="3"/>
    </xf>
    <xf numFmtId="0" fontId="10" fillId="0" borderId="16" xfId="0" applyFont="1" applyBorder="1" applyAlignment="1">
      <alignment vertical="top" wrapText="1"/>
    </xf>
    <xf numFmtId="0" fontId="10" fillId="0" borderId="16" xfId="0" applyFont="1" applyBorder="1" applyAlignment="1">
      <alignment horizontal="left" vertical="top" wrapText="1" indent="1"/>
    </xf>
    <xf numFmtId="164" fontId="10" fillId="0" borderId="0" xfId="0" applyNumberFormat="1" applyFont="1" applyBorder="1" applyAlignment="1" applyProtection="1">
      <alignment horizontal="right" wrapText="1"/>
      <protection locked="0"/>
    </xf>
    <xf numFmtId="0" fontId="10" fillId="0" borderId="6" xfId="0" applyFont="1" applyBorder="1" applyAlignment="1">
      <alignment horizontal="center" vertical="top" wrapText="1"/>
    </xf>
    <xf numFmtId="0" fontId="10" fillId="0" borderId="6" xfId="0" applyFont="1" applyBorder="1" applyAlignment="1">
      <alignment horizontal="center" wrapText="1"/>
    </xf>
    <xf numFmtId="14" fontId="10" fillId="0" borderId="0" xfId="0" applyNumberFormat="1" applyFont="1" applyBorder="1" applyAlignment="1">
      <alignment wrapText="1"/>
    </xf>
    <xf numFmtId="0" fontId="12" fillId="0" borderId="0" xfId="0" applyFont="1" applyAlignment="1">
      <alignment horizontal="center" vertical="center" wrapText="1"/>
    </xf>
    <xf numFmtId="0" fontId="21" fillId="0" borderId="6" xfId="0" applyFont="1" applyBorder="1" applyAlignment="1">
      <alignment horizontal="justify" vertical="top" wrapText="1"/>
    </xf>
    <xf numFmtId="0" fontId="14" fillId="0" borderId="6" xfId="0" applyFont="1" applyBorder="1" applyAlignment="1">
      <alignment vertical="top" wrapText="1"/>
    </xf>
    <xf numFmtId="0" fontId="21" fillId="0" borderId="5" xfId="0" applyFont="1" applyBorder="1" applyAlignment="1">
      <alignment horizontal="justify" vertical="top" wrapText="1"/>
    </xf>
    <xf numFmtId="0" fontId="21" fillId="0" borderId="15" xfId="0" applyFont="1" applyBorder="1" applyAlignment="1">
      <alignment horizontal="justify" vertical="top" wrapText="1"/>
    </xf>
    <xf numFmtId="0" fontId="11" fillId="0" borderId="8" xfId="0" applyFont="1" applyBorder="1" applyAlignment="1">
      <alignment horizontal="justify" wrapText="1"/>
    </xf>
    <xf numFmtId="0" fontId="10" fillId="0" borderId="14" xfId="0" applyFont="1" applyBorder="1" applyAlignment="1">
      <alignment horizontal="center" wrapText="1"/>
    </xf>
    <xf numFmtId="0" fontId="15" fillId="0" borderId="8" xfId="0" applyFont="1" applyBorder="1" applyAlignment="1">
      <alignment horizontal="center" wrapText="1"/>
    </xf>
    <xf numFmtId="0" fontId="15" fillId="0" borderId="5" xfId="0" applyFont="1" applyBorder="1" applyAlignment="1">
      <alignment horizontal="justify" vertical="top" wrapText="1"/>
    </xf>
    <xf numFmtId="0" fontId="15" fillId="0" borderId="5" xfId="0" applyFont="1" applyBorder="1" applyAlignment="1">
      <alignment wrapText="1"/>
    </xf>
    <xf numFmtId="0" fontId="15" fillId="0" borderId="5" xfId="0" applyFont="1" applyBorder="1" applyAlignment="1">
      <alignment vertical="top" wrapText="1"/>
    </xf>
    <xf numFmtId="164" fontId="6" fillId="0" borderId="0" xfId="0" applyNumberFormat="1" applyFont="1" applyBorder="1" applyAlignment="1" applyProtection="1">
      <alignment horizontal="right"/>
      <protection locked="0"/>
    </xf>
    <xf numFmtId="0" fontId="10" fillId="0" borderId="5" xfId="0" applyFont="1" applyBorder="1" applyAlignment="1">
      <alignment horizontal="center" wrapText="1"/>
    </xf>
    <xf numFmtId="0" fontId="10" fillId="0" borderId="0" xfId="0" applyFont="1" applyBorder="1" applyAlignment="1">
      <alignment horizontal="left" wrapText="1" indent="3"/>
    </xf>
    <xf numFmtId="0" fontId="13" fillId="0" borderId="0" xfId="0" applyFont="1" applyAlignment="1">
      <alignment wrapText="1"/>
    </xf>
    <xf numFmtId="0" fontId="13" fillId="0" borderId="0" xfId="0" applyFont="1" applyAlignment="1">
      <alignment wrapText="1"/>
    </xf>
    <xf numFmtId="0" fontId="10" fillId="0" borderId="6" xfId="0" applyFont="1" applyBorder="1" applyAlignment="1">
      <alignment vertical="top" wrapText="1"/>
    </xf>
    <xf numFmtId="0" fontId="10" fillId="0" borderId="7" xfId="0" applyFont="1" applyBorder="1" applyAlignment="1">
      <alignment wrapText="1"/>
    </xf>
    <xf numFmtId="0" fontId="13" fillId="0" borderId="0" xfId="0" applyFont="1" applyAlignment="1">
      <alignment wrapText="1"/>
    </xf>
    <xf numFmtId="0" fontId="13" fillId="0" borderId="0" xfId="0" applyFont="1" applyAlignment="1">
      <alignment wrapText="1"/>
    </xf>
    <xf numFmtId="0" fontId="15" fillId="0" borderId="6" xfId="0" applyFont="1" applyBorder="1" applyAlignment="1">
      <alignment vertical="top" wrapText="1"/>
    </xf>
    <xf numFmtId="0" fontId="15" fillId="0" borderId="7" xfId="0" applyFont="1" applyBorder="1" applyAlignment="1">
      <alignment horizontal="center" wrapText="1"/>
    </xf>
    <xf numFmtId="0" fontId="13" fillId="0" borderId="0" xfId="0" applyFont="1" applyAlignment="1">
      <alignment wrapText="1"/>
    </xf>
    <xf numFmtId="164" fontId="6" fillId="0" borderId="0" xfId="0" applyNumberFormat="1" applyFont="1" applyBorder="1" applyAlignment="1" applyProtection="1">
      <alignment horizontal="right" wrapText="1"/>
      <protection locked="0"/>
    </xf>
    <xf numFmtId="0" fontId="10" fillId="0" borderId="29" xfId="0" applyFont="1" applyBorder="1" applyAlignment="1">
      <alignment wrapText="1"/>
    </xf>
    <xf numFmtId="0" fontId="10" fillId="0" borderId="5" xfId="0" applyFont="1" applyBorder="1" applyAlignment="1">
      <alignment horizontal="center" vertical="top" wrapText="1"/>
    </xf>
    <xf numFmtId="0" fontId="10" fillId="0" borderId="30" xfId="0" applyFont="1" applyBorder="1" applyAlignment="1">
      <alignment horizontal="center" wrapText="1"/>
    </xf>
    <xf numFmtId="0" fontId="14" fillId="0" borderId="0" xfId="0" applyFont="1" applyAlignment="1">
      <alignment horizontal="center" vertical="top" wrapText="1"/>
    </xf>
    <xf numFmtId="0" fontId="11" fillId="0" borderId="0" xfId="0" applyFont="1" applyAlignment="1">
      <alignment horizontal="center" vertical="top" wrapText="1"/>
    </xf>
    <xf numFmtId="0" fontId="13" fillId="0" borderId="0" xfId="0" applyFont="1" applyAlignment="1">
      <alignment wrapText="1"/>
    </xf>
    <xf numFmtId="0" fontId="5" fillId="0" borderId="0" xfId="1" applyFont="1" applyAlignment="1" applyProtection="1">
      <alignment horizontal="left" wrapText="1"/>
      <protection locked="0"/>
    </xf>
    <xf numFmtId="0" fontId="13" fillId="0" borderId="0" xfId="0" applyFont="1" applyAlignment="1">
      <alignment wrapText="1"/>
    </xf>
    <xf numFmtId="0" fontId="10" fillId="0" borderId="15" xfId="0" applyFont="1" applyBorder="1" applyAlignment="1">
      <alignment horizontal="center" wrapText="1"/>
    </xf>
    <xf numFmtId="0" fontId="10" fillId="0" borderId="0" xfId="0" applyFont="1" applyBorder="1" applyAlignment="1">
      <alignment horizontal="right" vertical="top" wrapText="1"/>
    </xf>
    <xf numFmtId="0" fontId="0" fillId="0" borderId="0" xfId="0" applyBorder="1"/>
    <xf numFmtId="0" fontId="13" fillId="0" borderId="0" xfId="0" applyFont="1" applyAlignment="1">
      <alignment wrapText="1"/>
    </xf>
    <xf numFmtId="0" fontId="13" fillId="0" borderId="0" xfId="0" applyFont="1" applyAlignment="1">
      <alignment wrapText="1"/>
    </xf>
    <xf numFmtId="0" fontId="11" fillId="0" borderId="6" xfId="0" applyFont="1" applyBorder="1" applyAlignment="1">
      <alignment wrapText="1"/>
    </xf>
    <xf numFmtId="0" fontId="15" fillId="0" borderId="6" xfId="0" applyFont="1" applyBorder="1" applyAlignment="1">
      <alignment horizontal="justify" vertical="top" wrapText="1"/>
    </xf>
    <xf numFmtId="0" fontId="45" fillId="0" borderId="6" xfId="0" applyFont="1" applyBorder="1" applyAlignment="1">
      <alignment horizontal="justify" vertical="top" wrapText="1"/>
    </xf>
    <xf numFmtId="0" fontId="46" fillId="0" borderId="16" xfId="0" applyFont="1" applyBorder="1" applyAlignment="1">
      <alignment vertical="top" wrapText="1"/>
    </xf>
    <xf numFmtId="0" fontId="6" fillId="0" borderId="16" xfId="0" applyFont="1" applyBorder="1" applyAlignment="1">
      <alignment vertical="top" wrapText="1"/>
    </xf>
    <xf numFmtId="0" fontId="6" fillId="0" borderId="16" xfId="0" applyFont="1" applyBorder="1" applyAlignment="1">
      <alignment horizontal="justify" vertical="top" wrapText="1"/>
    </xf>
    <xf numFmtId="0" fontId="6" fillId="0" borderId="6" xfId="0" applyFont="1" applyBorder="1" applyAlignment="1">
      <alignment vertical="top" wrapText="1"/>
    </xf>
    <xf numFmtId="0" fontId="46" fillId="0" borderId="6" xfId="0" applyFont="1" applyBorder="1" applyAlignment="1">
      <alignment vertical="top" wrapText="1"/>
    </xf>
    <xf numFmtId="0" fontId="10" fillId="0" borderId="16" xfId="0" applyFont="1" applyBorder="1" applyAlignment="1">
      <alignment horizontal="center" wrapText="1"/>
    </xf>
    <xf numFmtId="0" fontId="10" fillId="0" borderId="5" xfId="0" applyFont="1" applyBorder="1" applyAlignment="1">
      <alignment horizontal="center" vertical="center" wrapText="1"/>
    </xf>
    <xf numFmtId="0" fontId="15" fillId="0" borderId="6" xfId="0" applyFont="1" applyBorder="1" applyAlignment="1">
      <alignment horizontal="justify" wrapText="1"/>
    </xf>
    <xf numFmtId="0" fontId="15" fillId="0" borderId="5" xfId="0" applyFont="1" applyBorder="1" applyAlignment="1">
      <alignment horizontal="justify" wrapText="1"/>
    </xf>
    <xf numFmtId="0" fontId="45" fillId="0" borderId="5" xfId="0" applyFont="1" applyBorder="1" applyAlignment="1">
      <alignment horizontal="justify" vertical="top" wrapText="1"/>
    </xf>
    <xf numFmtId="0" fontId="45" fillId="0" borderId="8" xfId="0" applyFont="1" applyBorder="1" applyAlignment="1">
      <alignment horizontal="center" wrapText="1"/>
    </xf>
    <xf numFmtId="0" fontId="12" fillId="0" borderId="5" xfId="0" applyFont="1" applyBorder="1" applyAlignment="1">
      <alignment horizontal="left" wrapText="1" indent="3"/>
    </xf>
    <xf numFmtId="0" fontId="10" fillId="0" borderId="16" xfId="0" applyFont="1" applyBorder="1" applyAlignment="1">
      <alignment horizontal="center" vertical="top" wrapText="1"/>
    </xf>
    <xf numFmtId="0" fontId="12" fillId="0" borderId="0" xfId="0" applyFont="1" applyBorder="1" applyAlignment="1">
      <alignment horizontal="left" wrapText="1" indent="3"/>
    </xf>
    <xf numFmtId="0" fontId="10" fillId="24" borderId="5" xfId="0" applyFont="1" applyFill="1" applyBorder="1" applyAlignment="1">
      <alignment horizontal="justify" vertical="top" wrapText="1"/>
    </xf>
    <xf numFmtId="165" fontId="6" fillId="0" borderId="17" xfId="0" applyNumberFormat="1" applyFont="1" applyBorder="1" applyAlignment="1" applyProtection="1">
      <alignment horizontal="right" wrapText="1"/>
      <protection locked="0"/>
    </xf>
    <xf numFmtId="165" fontId="6" fillId="0" borderId="2" xfId="0" applyNumberFormat="1" applyFont="1" applyBorder="1" applyAlignment="1" applyProtection="1">
      <alignment horizontal="right" wrapText="1"/>
      <protection locked="0"/>
    </xf>
    <xf numFmtId="165" fontId="13" fillId="0" borderId="0" xfId="0" applyNumberFormat="1" applyFont="1" applyBorder="1" applyAlignment="1" applyProtection="1">
      <alignment wrapText="1"/>
      <protection locked="0"/>
    </xf>
    <xf numFmtId="165" fontId="6" fillId="0" borderId="4" xfId="0" applyNumberFormat="1" applyFont="1" applyBorder="1" applyAlignment="1" applyProtection="1">
      <alignment horizontal="right" wrapText="1"/>
      <protection locked="0"/>
    </xf>
    <xf numFmtId="165" fontId="20" fillId="0" borderId="4" xfId="0" applyNumberFormat="1" applyFont="1" applyBorder="1" applyAlignment="1">
      <alignment horizontal="center" wrapText="1"/>
    </xf>
    <xf numFmtId="165" fontId="10" fillId="0" borderId="8" xfId="0" applyNumberFormat="1" applyFont="1" applyBorder="1" applyAlignment="1">
      <alignment horizontal="center" wrapText="1"/>
    </xf>
    <xf numFmtId="165" fontId="6" fillId="0" borderId="31" xfId="0" applyNumberFormat="1" applyFont="1" applyBorder="1" applyAlignment="1" applyProtection="1">
      <alignment horizontal="right" wrapText="1"/>
      <protection locked="0"/>
    </xf>
    <xf numFmtId="165" fontId="6" fillId="0" borderId="12" xfId="0" applyNumberFormat="1" applyFont="1" applyBorder="1" applyAlignment="1" applyProtection="1">
      <alignment horizontal="right" wrapText="1"/>
      <protection locked="0"/>
    </xf>
    <xf numFmtId="165" fontId="6" fillId="0" borderId="0" xfId="0" applyNumberFormat="1" applyFont="1" applyBorder="1" applyAlignment="1" applyProtection="1">
      <alignment horizontal="right" wrapText="1"/>
      <protection locked="0"/>
    </xf>
    <xf numFmtId="165" fontId="10" fillId="0" borderId="6" xfId="0" applyNumberFormat="1" applyFont="1" applyBorder="1" applyAlignment="1">
      <alignment horizontal="center" vertical="center" wrapText="1"/>
    </xf>
    <xf numFmtId="165" fontId="10" fillId="0" borderId="7" xfId="0" applyNumberFormat="1" applyFont="1" applyBorder="1" applyAlignment="1">
      <alignment horizontal="center" vertical="top" wrapText="1"/>
    </xf>
    <xf numFmtId="165" fontId="10" fillId="0" borderId="0" xfId="0" applyNumberFormat="1" applyFont="1" applyBorder="1" applyAlignment="1" applyProtection="1">
      <alignment horizontal="right" wrapText="1"/>
      <protection locked="0"/>
    </xf>
    <xf numFmtId="165" fontId="10" fillId="0" borderId="8" xfId="0" applyNumberFormat="1" applyFont="1" applyBorder="1" applyAlignment="1">
      <alignment horizontal="center" vertical="top" wrapText="1"/>
    </xf>
    <xf numFmtId="165" fontId="6" fillId="25" borderId="17" xfId="0" applyNumberFormat="1" applyFont="1" applyFill="1" applyBorder="1" applyAlignment="1" applyProtection="1">
      <alignment horizontal="right" wrapText="1"/>
      <protection locked="0"/>
    </xf>
    <xf numFmtId="165" fontId="6" fillId="0" borderId="4" xfId="0" applyNumberFormat="1" applyFont="1" applyBorder="1" applyAlignment="1" applyProtection="1">
      <alignment horizontal="right"/>
      <protection locked="0"/>
    </xf>
    <xf numFmtId="165" fontId="6" fillId="0" borderId="0" xfId="0" applyNumberFormat="1" applyFont="1" applyBorder="1" applyAlignment="1" applyProtection="1">
      <alignment horizontal="right"/>
      <protection locked="0"/>
    </xf>
    <xf numFmtId="0" fontId="10" fillId="0" borderId="14" xfId="0" applyFont="1" applyBorder="1" applyAlignment="1">
      <alignment horizontal="right" vertical="top" wrapText="1"/>
    </xf>
    <xf numFmtId="0" fontId="5" fillId="0" borderId="0" xfId="1" applyFont="1" applyAlignment="1" applyProtection="1">
      <alignment horizontal="left"/>
    </xf>
    <xf numFmtId="0" fontId="0" fillId="0" borderId="0" xfId="0" applyAlignment="1"/>
    <xf numFmtId="0" fontId="5" fillId="0" borderId="0" xfId="1" applyFont="1" applyAlignment="1" applyProtection="1">
      <alignment horizontal="center"/>
    </xf>
    <xf numFmtId="0" fontId="0" fillId="0" borderId="0" xfId="0" applyAlignment="1">
      <alignment horizontal="center"/>
    </xf>
    <xf numFmtId="0" fontId="11" fillId="0" borderId="0" xfId="0" applyFont="1" applyAlignment="1">
      <alignment horizontal="center" vertical="top" wrapText="1"/>
    </xf>
    <xf numFmtId="0" fontId="14" fillId="0" borderId="0" xfId="0" applyFont="1" applyAlignment="1">
      <alignment horizontal="center" vertical="top" wrapText="1"/>
    </xf>
    <xf numFmtId="0" fontId="12" fillId="0" borderId="11"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16" xfId="0" applyFont="1" applyBorder="1" applyAlignment="1">
      <alignment horizontal="center" vertical="center" wrapText="1"/>
    </xf>
    <xf numFmtId="0" fontId="0" fillId="0" borderId="5" xfId="0" applyFont="1" applyBorder="1" applyAlignment="1">
      <alignment horizontal="center" vertical="center" wrapText="1"/>
    </xf>
    <xf numFmtId="49" fontId="4" fillId="0" borderId="19" xfId="1" applyNumberFormat="1" applyFont="1" applyBorder="1" applyAlignment="1" applyProtection="1">
      <alignment wrapText="1"/>
      <protection locked="0"/>
    </xf>
    <xf numFmtId="0" fontId="0" fillId="0" borderId="18" xfId="0" applyBorder="1" applyAlignment="1" applyProtection="1">
      <alignment wrapText="1"/>
      <protection locked="0"/>
    </xf>
    <xf numFmtId="0" fontId="11" fillId="0" borderId="0" xfId="0" applyFont="1" applyAlignment="1">
      <alignment horizontal="center" vertical="center" wrapText="1"/>
    </xf>
    <xf numFmtId="0" fontId="0" fillId="0" borderId="0" xfId="0" applyAlignment="1">
      <alignment horizontal="center" vertical="center" wrapText="1"/>
    </xf>
    <xf numFmtId="0" fontId="5" fillId="0" borderId="19" xfId="1" applyFont="1" applyBorder="1" applyAlignment="1" applyProtection="1">
      <alignment wrapText="1"/>
      <protection locked="0"/>
    </xf>
    <xf numFmtId="0" fontId="5" fillId="0" borderId="18" xfId="1" applyFont="1" applyBorder="1" applyAlignment="1" applyProtection="1">
      <alignment wrapText="1"/>
      <protection locked="0"/>
    </xf>
    <xf numFmtId="0" fontId="10" fillId="0" borderId="11"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0" xfId="0" applyFont="1" applyBorder="1" applyAlignment="1">
      <alignment horizontal="center" vertical="center" wrapText="1"/>
    </xf>
    <xf numFmtId="0" fontId="5" fillId="0" borderId="1" xfId="1" applyFont="1" applyBorder="1" applyAlignment="1" applyProtection="1">
      <alignment wrapText="1"/>
      <protection locked="0"/>
    </xf>
    <xf numFmtId="0" fontId="5" fillId="0" borderId="0" xfId="1" applyFont="1" applyBorder="1" applyAlignment="1" applyProtection="1">
      <alignment wrapText="1"/>
      <protection locked="0"/>
    </xf>
    <xf numFmtId="49" fontId="4" fillId="0" borderId="1" xfId="1" applyNumberFormat="1" applyFont="1" applyBorder="1" applyAlignment="1" applyProtection="1">
      <alignment wrapText="1"/>
      <protection locked="0"/>
    </xf>
    <xf numFmtId="0" fontId="0" fillId="0" borderId="0" xfId="0" applyBorder="1" applyAlignment="1" applyProtection="1">
      <alignment wrapText="1"/>
      <protection locked="0"/>
    </xf>
    <xf numFmtId="0" fontId="10" fillId="0" borderId="16" xfId="0" applyFont="1" applyBorder="1" applyAlignment="1">
      <alignment vertical="center" wrapText="1"/>
    </xf>
    <xf numFmtId="0" fontId="10" fillId="0" borderId="5" xfId="0" applyFont="1" applyBorder="1" applyAlignment="1">
      <alignment vertical="center" wrapText="1"/>
    </xf>
    <xf numFmtId="0" fontId="10" fillId="0" borderId="16"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4" xfId="0" applyFont="1" applyBorder="1" applyAlignment="1">
      <alignment horizontal="right" vertical="top" wrapText="1"/>
    </xf>
    <xf numFmtId="0" fontId="13" fillId="0" borderId="0" xfId="0" applyFont="1" applyBorder="1" applyAlignment="1">
      <alignment wrapText="1"/>
    </xf>
    <xf numFmtId="0" fontId="12" fillId="0" borderId="14" xfId="0" applyFont="1" applyBorder="1" applyAlignment="1">
      <alignment horizontal="right" vertical="top" wrapText="1"/>
    </xf>
    <xf numFmtId="0" fontId="12" fillId="0" borderId="0" xfId="0" applyFont="1" applyBorder="1" applyAlignment="1">
      <alignment horizontal="right" vertical="top" wrapText="1"/>
    </xf>
    <xf numFmtId="165" fontId="10" fillId="0" borderId="11" xfId="0" applyNumberFormat="1" applyFont="1" applyBorder="1" applyAlignment="1" applyProtection="1">
      <alignment horizontal="center" wrapText="1"/>
      <protection locked="0"/>
    </xf>
    <xf numFmtId="165" fontId="10" fillId="0" borderId="7" xfId="0" applyNumberFormat="1" applyFont="1" applyBorder="1" applyAlignment="1" applyProtection="1">
      <alignment horizontal="center" wrapText="1"/>
      <protection locked="0"/>
    </xf>
    <xf numFmtId="0" fontId="43" fillId="0" borderId="16" xfId="0" applyFont="1" applyBorder="1" applyAlignment="1">
      <alignment horizontal="center" vertical="center" wrapText="1"/>
    </xf>
    <xf numFmtId="0" fontId="0" fillId="0" borderId="5" xfId="0" applyBorder="1" applyAlignment="1">
      <alignment horizontal="center" vertical="center" wrapText="1"/>
    </xf>
    <xf numFmtId="165" fontId="10" fillId="0" borderId="16" xfId="0" applyNumberFormat="1" applyFont="1" applyBorder="1" applyAlignment="1">
      <alignment horizontal="center" vertical="center" wrapText="1"/>
    </xf>
    <xf numFmtId="165" fontId="0" fillId="0" borderId="5" xfId="0" applyNumberFormat="1" applyBorder="1" applyAlignment="1">
      <alignment horizontal="center" vertical="center" wrapText="1"/>
    </xf>
  </cellXfs>
  <cellStyles count="155">
    <cellStyle name="_КП на 28.01.2012" xfId="2"/>
    <cellStyle name="_КП на 28.12.2011" xfId="3"/>
    <cellStyle name="_Лист1" xfId="4"/>
    <cellStyle name="_Лист1 2" xfId="5"/>
    <cellStyle name="_свод" xfId="6"/>
    <cellStyle name="20% - Акцент1 2" xfId="7"/>
    <cellStyle name="20% - Акцент2 2" xfId="8"/>
    <cellStyle name="20% - Акцент3 2" xfId="9"/>
    <cellStyle name="20% - Акцент4 2" xfId="10"/>
    <cellStyle name="20% - Акцент5 2" xfId="11"/>
    <cellStyle name="20% - Акцент6 2" xfId="12"/>
    <cellStyle name="40% - Акцент1 2" xfId="13"/>
    <cellStyle name="40% - Акцент2 2" xfId="14"/>
    <cellStyle name="40% - Акцент3 2" xfId="15"/>
    <cellStyle name="40% - Акцент4 2" xfId="16"/>
    <cellStyle name="40% - Акцент5 2" xfId="17"/>
    <cellStyle name="40% - Акцент6 2" xfId="18"/>
    <cellStyle name="60% - Акцент1 2" xfId="19"/>
    <cellStyle name="60% - Акцент2 2" xfId="20"/>
    <cellStyle name="60% - Акцент3 2" xfId="21"/>
    <cellStyle name="60% - Акцент4 2" xfId="22"/>
    <cellStyle name="60% - Акцент5 2" xfId="23"/>
    <cellStyle name="60% - Акцент6 2" xfId="24"/>
    <cellStyle name="Акцент1 2" xfId="25"/>
    <cellStyle name="Акцент2 2" xfId="26"/>
    <cellStyle name="Акцент3 2" xfId="27"/>
    <cellStyle name="Акцент4 2" xfId="28"/>
    <cellStyle name="Акцент5 2" xfId="29"/>
    <cellStyle name="Акцент6 2" xfId="30"/>
    <cellStyle name="Ввод  2" xfId="31"/>
    <cellStyle name="Вывод 2" xfId="32"/>
    <cellStyle name="Вычисление 2" xfId="33"/>
    <cellStyle name="Заголовок 1 2" xfId="34"/>
    <cellStyle name="Заголовок 2 2" xfId="35"/>
    <cellStyle name="Заголовок 3 2" xfId="36"/>
    <cellStyle name="Заголовок 4 2" xfId="37"/>
    <cellStyle name="Итог 2" xfId="38"/>
    <cellStyle name="Контрольная ячейка 2" xfId="39"/>
    <cellStyle name="Название 2" xfId="40"/>
    <cellStyle name="Нейтральный 2" xfId="41"/>
    <cellStyle name="Обычный" xfId="0" builtinId="0"/>
    <cellStyle name="Обычный 2" xfId="42"/>
    <cellStyle name="Обычный 2 2" xfId="43"/>
    <cellStyle name="Обычный 2 2 2" xfId="44"/>
    <cellStyle name="Обычный 2 3" xfId="45"/>
    <cellStyle name="Обычный 2 4" xfId="46"/>
    <cellStyle name="Обычный 3" xfId="47"/>
    <cellStyle name="Обычный 4" xfId="48"/>
    <cellStyle name="Обычный_1nmr" xfId="1"/>
    <cellStyle name="Плохой 2" xfId="49"/>
    <cellStyle name="Пояснение 2" xfId="50"/>
    <cellStyle name="Примечание 2" xfId="51"/>
    <cellStyle name="Примечание 2 2" xfId="52"/>
    <cellStyle name="Процентный 2" xfId="53"/>
    <cellStyle name="Процентный 2 2" xfId="54"/>
    <cellStyle name="Связанная ячейка 2" xfId="55"/>
    <cellStyle name="Стиль 1" xfId="56"/>
    <cellStyle name="Стиль 1 2" xfId="57"/>
    <cellStyle name="Стиль 1 3" xfId="58"/>
    <cellStyle name="Стиль 10" xfId="59"/>
    <cellStyle name="Стиль 10 2" xfId="60"/>
    <cellStyle name="Стиль 11" xfId="61"/>
    <cellStyle name="Стиль 11 2" xfId="62"/>
    <cellStyle name="Стиль 12" xfId="63"/>
    <cellStyle name="Стиль 12 2" xfId="64"/>
    <cellStyle name="Стиль 13" xfId="65"/>
    <cellStyle name="Стиль 13 2" xfId="66"/>
    <cellStyle name="Стиль 14" xfId="67"/>
    <cellStyle name="Стиль 14 2" xfId="68"/>
    <cellStyle name="Стиль 15" xfId="69"/>
    <cellStyle name="Стиль 15 2" xfId="70"/>
    <cellStyle name="Стиль 16" xfId="71"/>
    <cellStyle name="Стиль 16 2" xfId="72"/>
    <cellStyle name="Стиль 17" xfId="73"/>
    <cellStyle name="Стиль 17 2" xfId="74"/>
    <cellStyle name="Стиль 18" xfId="75"/>
    <cellStyle name="Стиль 18 2" xfId="76"/>
    <cellStyle name="Стиль 19" xfId="77"/>
    <cellStyle name="Стиль 19 2" xfId="78"/>
    <cellStyle name="Стиль 2" xfId="79"/>
    <cellStyle name="Стиль 2 2" xfId="80"/>
    <cellStyle name="Стиль 20" xfId="81"/>
    <cellStyle name="Стиль 20 2" xfId="82"/>
    <cellStyle name="Стиль 21" xfId="83"/>
    <cellStyle name="Стиль 21 2" xfId="84"/>
    <cellStyle name="Стиль 22" xfId="85"/>
    <cellStyle name="Стиль 22 2" xfId="86"/>
    <cellStyle name="Стиль 23" xfId="87"/>
    <cellStyle name="Стиль 23 2" xfId="88"/>
    <cellStyle name="Стиль 24" xfId="89"/>
    <cellStyle name="Стиль 24 2" xfId="90"/>
    <cellStyle name="Стиль 25" xfId="91"/>
    <cellStyle name="Стиль 25 2" xfId="92"/>
    <cellStyle name="Стиль 26" xfId="93"/>
    <cellStyle name="Стиль 26 2" xfId="94"/>
    <cellStyle name="Стиль 27" xfId="95"/>
    <cellStyle name="Стиль 27 2" xfId="96"/>
    <cellStyle name="Стиль 28" xfId="97"/>
    <cellStyle name="Стиль 28 2" xfId="98"/>
    <cellStyle name="Стиль 29" xfId="99"/>
    <cellStyle name="Стиль 29 2" xfId="100"/>
    <cellStyle name="Стиль 3" xfId="101"/>
    <cellStyle name="Стиль 3 2" xfId="102"/>
    <cellStyle name="Стиль 30" xfId="103"/>
    <cellStyle name="Стиль 30 2" xfId="104"/>
    <cellStyle name="Стиль 31" xfId="105"/>
    <cellStyle name="Стиль 31 2" xfId="106"/>
    <cellStyle name="Стиль 32" xfId="107"/>
    <cellStyle name="Стиль 32 2" xfId="108"/>
    <cellStyle name="Стиль 33" xfId="109"/>
    <cellStyle name="Стиль 33 2" xfId="110"/>
    <cellStyle name="Стиль 34" xfId="111"/>
    <cellStyle name="Стиль 34 2" xfId="112"/>
    <cellStyle name="Стиль 35" xfId="113"/>
    <cellStyle name="Стиль 35 2" xfId="114"/>
    <cellStyle name="Стиль 36" xfId="115"/>
    <cellStyle name="Стиль 36 2" xfId="116"/>
    <cellStyle name="Стиль 37" xfId="117"/>
    <cellStyle name="Стиль 37 2" xfId="118"/>
    <cellStyle name="Стиль 38" xfId="119"/>
    <cellStyle name="Стиль 38 2" xfId="120"/>
    <cellStyle name="Стиль 39" xfId="121"/>
    <cellStyle name="Стиль 39 2" xfId="122"/>
    <cellStyle name="Стиль 4" xfId="123"/>
    <cellStyle name="Стиль 4 2" xfId="124"/>
    <cellStyle name="Стиль 40" xfId="125"/>
    <cellStyle name="Стиль 40 2" xfId="126"/>
    <cellStyle name="Стиль 41" xfId="127"/>
    <cellStyle name="Стиль 41 2" xfId="128"/>
    <cellStyle name="Стиль 42" xfId="129"/>
    <cellStyle name="Стиль 42 2" xfId="130"/>
    <cellStyle name="Стиль 43" xfId="131"/>
    <cellStyle name="Стиль 43 2" xfId="132"/>
    <cellStyle name="Стиль 44" xfId="133"/>
    <cellStyle name="Стиль 44 2" xfId="134"/>
    <cellStyle name="Стиль 45" xfId="135"/>
    <cellStyle name="Стиль 45 2" xfId="136"/>
    <cellStyle name="Стиль 46" xfId="137"/>
    <cellStyle name="Стиль 46 2" xfId="138"/>
    <cellStyle name="Стиль 47" xfId="139"/>
    <cellStyle name="Стиль 47 2" xfId="140"/>
    <cellStyle name="Стиль 48" xfId="141"/>
    <cellStyle name="Стиль 48 2" xfId="142"/>
    <cellStyle name="Стиль 5" xfId="143"/>
    <cellStyle name="Стиль 5 2" xfId="144"/>
    <cellStyle name="Стиль 6" xfId="145"/>
    <cellStyle name="Стиль 6 2" xfId="146"/>
    <cellStyle name="Стиль 7" xfId="147"/>
    <cellStyle name="Стиль 7 2" xfId="148"/>
    <cellStyle name="Стиль 8" xfId="149"/>
    <cellStyle name="Стиль 8 2" xfId="150"/>
    <cellStyle name="Стиль 9" xfId="151"/>
    <cellStyle name="Стиль 9 2" xfId="152"/>
    <cellStyle name="Текст предупреждения 2" xfId="153"/>
    <cellStyle name="Хороший 2" xfId="15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FORM2003\2NM\2nmr.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NM"/>
      <sheetName val="Ошибки"/>
      <sheetName val="Контрольные соотношения"/>
      <sheetName val="Районы"/>
      <sheetName val="Протокол корректировки"/>
      <sheetName val="Коды причин корректировки"/>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Лист4"/>
  <dimension ref="A2:AYQ435"/>
  <sheetViews>
    <sheetView tabSelected="1" zoomScale="112" zoomScaleNormal="112" zoomScaleSheetLayoutView="112" workbookViewId="0">
      <selection activeCell="A6" sqref="A6:G6"/>
    </sheetView>
  </sheetViews>
  <sheetFormatPr defaultRowHeight="12.75"/>
  <cols>
    <col min="1" max="1" width="45.85546875" style="24" customWidth="1"/>
    <col min="2" max="2" width="19.140625" customWidth="1"/>
    <col min="3" max="3" width="8.28515625" customWidth="1"/>
    <col min="4" max="4" width="13" customWidth="1"/>
    <col min="5" max="5" width="11.42578125" customWidth="1"/>
    <col min="6" max="6" width="12.5703125" customWidth="1"/>
    <col min="7" max="7" width="11.5703125" customWidth="1"/>
    <col min="8" max="9" width="13.42578125" customWidth="1"/>
    <col min="10" max="10" width="11.28515625" customWidth="1"/>
  </cols>
  <sheetData>
    <row r="2" spans="1:1343">
      <c r="B2" s="136" t="s">
        <v>324</v>
      </c>
      <c r="C2" s="137"/>
      <c r="D2" s="2"/>
      <c r="E2" s="3"/>
    </row>
    <row r="3" spans="1:1343">
      <c r="A3" s="138" t="s">
        <v>245</v>
      </c>
      <c r="B3" s="139"/>
      <c r="C3" s="139"/>
      <c r="D3" s="139"/>
      <c r="E3" s="139"/>
      <c r="F3" s="139"/>
    </row>
    <row r="4" spans="1:1343">
      <c r="A4" s="138" t="s">
        <v>323</v>
      </c>
      <c r="B4" s="139"/>
      <c r="C4" s="139"/>
      <c r="D4" s="139"/>
      <c r="E4" s="139"/>
      <c r="F4" s="139"/>
    </row>
    <row r="5" spans="1:1343" ht="18.75">
      <c r="A5" s="25" t="s">
        <v>328</v>
      </c>
      <c r="B5" s="4" t="s">
        <v>767</v>
      </c>
      <c r="C5" s="4"/>
      <c r="D5" s="15"/>
      <c r="E5" s="1"/>
      <c r="F5" s="1"/>
      <c r="H5" s="15"/>
      <c r="I5" s="1"/>
      <c r="J5" s="1"/>
      <c r="L5" s="15"/>
      <c r="M5" s="1"/>
      <c r="N5" s="1"/>
      <c r="P5" s="15"/>
      <c r="Q5" s="1"/>
      <c r="R5" s="1"/>
      <c r="T5" s="15"/>
      <c r="U5" s="1"/>
      <c r="V5" s="1"/>
      <c r="X5" s="94"/>
      <c r="Y5" s="1"/>
      <c r="Z5" s="1"/>
      <c r="AB5" s="94"/>
      <c r="AC5" s="1"/>
      <c r="AD5" s="1"/>
      <c r="AF5" s="15"/>
      <c r="AG5" s="1"/>
      <c r="AH5" s="1"/>
      <c r="AJ5" s="15"/>
      <c r="AK5" s="1"/>
      <c r="AL5" s="1"/>
      <c r="AN5" s="15"/>
      <c r="AO5" s="1"/>
      <c r="AP5" s="1"/>
      <c r="AR5" s="15"/>
      <c r="AS5" s="1"/>
      <c r="AT5" s="1"/>
      <c r="AV5" s="15"/>
      <c r="AW5" s="1"/>
      <c r="AX5" s="1"/>
      <c r="AZ5" s="15"/>
      <c r="BA5" s="1"/>
      <c r="BB5" s="1"/>
      <c r="BD5" s="15"/>
      <c r="BE5" s="1"/>
      <c r="BF5" s="1"/>
      <c r="BH5" s="15"/>
      <c r="BI5" s="1"/>
      <c r="BJ5" s="1"/>
      <c r="BL5" s="15"/>
      <c r="BM5" s="1"/>
      <c r="BN5" s="1"/>
      <c r="BP5" s="15"/>
      <c r="BQ5" s="1"/>
      <c r="BR5" s="1"/>
      <c r="BT5" s="94"/>
      <c r="BU5" s="1"/>
      <c r="BV5" s="1"/>
      <c r="BX5" s="15"/>
      <c r="BY5" s="1"/>
      <c r="BZ5" s="1"/>
      <c r="CB5" s="15"/>
      <c r="CC5" s="1"/>
      <c r="CD5" s="1"/>
      <c r="CF5" s="15"/>
      <c r="CG5" s="1"/>
      <c r="CH5" s="1"/>
      <c r="CJ5" s="15"/>
      <c r="CK5" s="1"/>
      <c r="CL5" s="1"/>
      <c r="CN5" s="15"/>
      <c r="CO5" s="1"/>
      <c r="CP5" s="1"/>
      <c r="CR5" s="15"/>
      <c r="CS5" s="1"/>
      <c r="CT5" s="1"/>
      <c r="CV5" s="94"/>
      <c r="CW5" s="1"/>
      <c r="CX5" s="1"/>
      <c r="CZ5" s="94"/>
      <c r="DA5" s="1"/>
      <c r="DB5" s="1"/>
      <c r="DD5" s="15"/>
      <c r="DE5" s="1"/>
      <c r="DF5" s="1"/>
      <c r="DH5" s="15"/>
      <c r="DI5" s="1"/>
      <c r="DJ5" s="1"/>
      <c r="DL5" s="15"/>
      <c r="DM5" s="1"/>
      <c r="DN5" s="1"/>
      <c r="DP5" s="15"/>
      <c r="DQ5" s="1"/>
      <c r="DR5" s="1"/>
      <c r="DT5" s="15"/>
      <c r="DU5" s="1"/>
      <c r="DV5" s="1"/>
      <c r="DX5" s="15"/>
      <c r="DY5" s="1"/>
      <c r="DZ5" s="1"/>
      <c r="EB5" s="15"/>
      <c r="EC5" s="1"/>
      <c r="ED5" s="1"/>
      <c r="EF5" s="15"/>
      <c r="EG5" s="1"/>
      <c r="EH5" s="1"/>
      <c r="EJ5" s="15"/>
      <c r="EK5" s="1"/>
      <c r="EL5" s="1"/>
      <c r="EN5" s="15"/>
      <c r="EO5" s="1"/>
      <c r="EP5" s="1"/>
      <c r="ER5" s="15"/>
      <c r="ES5" s="1"/>
      <c r="ET5" s="1"/>
      <c r="EV5" s="15"/>
      <c r="EW5" s="1"/>
      <c r="EX5" s="1"/>
      <c r="EZ5" s="15"/>
      <c r="FA5" s="1"/>
      <c r="FB5" s="1"/>
      <c r="FD5" s="15"/>
      <c r="FE5" s="1"/>
      <c r="FF5" s="1"/>
      <c r="FH5" s="15"/>
      <c r="FI5" s="1"/>
      <c r="FJ5" s="1"/>
      <c r="FL5" s="15"/>
      <c r="FM5" s="1"/>
      <c r="FN5" s="1"/>
      <c r="FP5" s="15"/>
      <c r="FQ5" s="1"/>
      <c r="FR5" s="1"/>
      <c r="FT5" s="15"/>
      <c r="FU5" s="1"/>
      <c r="FV5" s="1"/>
      <c r="FX5" s="15"/>
      <c r="FY5" s="1"/>
      <c r="FZ5" s="1"/>
      <c r="GB5" s="15"/>
      <c r="GC5" s="1"/>
      <c r="GD5" s="1"/>
      <c r="GF5" s="15"/>
      <c r="GG5" s="1"/>
      <c r="GH5" s="1"/>
      <c r="GJ5" s="15"/>
      <c r="GK5" s="1"/>
      <c r="GL5" s="1"/>
      <c r="GN5" s="15"/>
      <c r="GO5" s="1"/>
      <c r="GP5" s="1"/>
      <c r="GR5" s="15"/>
      <c r="GS5" s="1"/>
      <c r="GT5" s="1"/>
      <c r="GV5" s="15"/>
      <c r="GW5" s="1"/>
      <c r="GX5" s="1"/>
      <c r="GZ5" s="94"/>
      <c r="HA5" s="1"/>
      <c r="HB5" s="1"/>
      <c r="HD5" s="94"/>
      <c r="HE5" s="1"/>
      <c r="HF5" s="1"/>
      <c r="HH5" s="15"/>
      <c r="HI5" s="1"/>
      <c r="HJ5" s="1"/>
      <c r="HL5" s="15"/>
      <c r="HM5" s="1"/>
      <c r="HN5" s="1"/>
      <c r="HP5" s="15"/>
      <c r="HQ5" s="1"/>
      <c r="HR5" s="1"/>
      <c r="HT5" s="15"/>
      <c r="HU5" s="1"/>
      <c r="HV5" s="1"/>
      <c r="HX5" s="15"/>
      <c r="HY5" s="1"/>
      <c r="HZ5" s="1"/>
      <c r="IB5" s="15"/>
      <c r="IC5" s="1"/>
      <c r="ID5" s="1"/>
      <c r="IF5" s="15"/>
      <c r="IG5" s="1"/>
      <c r="IH5" s="1"/>
      <c r="IJ5" s="15"/>
      <c r="IK5" s="1"/>
      <c r="IL5" s="1"/>
      <c r="IN5" s="15"/>
      <c r="IO5" s="1"/>
      <c r="IP5" s="1"/>
      <c r="IR5" s="15"/>
      <c r="IS5" s="1"/>
      <c r="IT5" s="1"/>
      <c r="IV5" s="15"/>
      <c r="IW5" s="1"/>
      <c r="IX5" s="1"/>
      <c r="IZ5" s="15"/>
      <c r="JA5" s="1"/>
      <c r="JB5" s="1"/>
      <c r="JD5" s="15"/>
      <c r="JE5" s="1"/>
      <c r="JF5" s="1"/>
      <c r="JH5" s="15"/>
      <c r="JI5" s="1"/>
      <c r="JJ5" s="1"/>
      <c r="JL5" s="15"/>
      <c r="JM5" s="1"/>
      <c r="JN5" s="1"/>
      <c r="JP5" s="15"/>
      <c r="JQ5" s="1"/>
      <c r="JR5" s="1"/>
      <c r="JT5" s="15"/>
      <c r="JU5" s="1"/>
      <c r="JV5" s="1"/>
      <c r="JX5" s="15"/>
      <c r="JY5" s="1"/>
      <c r="JZ5" s="1"/>
      <c r="KB5" s="94"/>
      <c r="KC5" s="1"/>
      <c r="KD5" s="1"/>
      <c r="KF5" s="15"/>
      <c r="KG5" s="1"/>
      <c r="KH5" s="1"/>
      <c r="KJ5" s="15"/>
      <c r="KK5" s="1"/>
      <c r="KL5" s="1"/>
      <c r="KN5" s="15"/>
      <c r="KO5" s="1"/>
      <c r="KP5" s="1"/>
      <c r="KR5" s="15"/>
      <c r="KS5" s="1"/>
      <c r="KT5" s="1"/>
      <c r="KV5" s="15"/>
      <c r="KW5" s="1"/>
      <c r="KX5" s="1"/>
      <c r="KZ5" s="15"/>
      <c r="LA5" s="1"/>
      <c r="LB5" s="1"/>
      <c r="LD5" s="15"/>
      <c r="LE5" s="1"/>
      <c r="LF5" s="1"/>
      <c r="LH5" s="94"/>
      <c r="LI5" s="1"/>
      <c r="LJ5" s="1"/>
      <c r="LL5" s="15"/>
      <c r="LM5" s="1"/>
      <c r="LN5" s="1"/>
      <c r="LP5" s="15"/>
      <c r="LQ5" s="1"/>
      <c r="LR5" s="1"/>
      <c r="LT5" s="94"/>
      <c r="LU5" s="1"/>
      <c r="LV5" s="1"/>
      <c r="LX5" s="15"/>
      <c r="LY5" s="1"/>
      <c r="LZ5" s="1"/>
      <c r="MB5" s="15"/>
      <c r="MC5" s="1"/>
      <c r="MD5" s="1"/>
      <c r="MF5" s="15"/>
      <c r="MG5" s="1"/>
      <c r="MH5" s="1"/>
      <c r="MJ5" s="94"/>
      <c r="MK5" s="1"/>
      <c r="ML5" s="1"/>
      <c r="MN5" s="94"/>
      <c r="MO5" s="1"/>
      <c r="MP5" s="1"/>
      <c r="MR5" s="15"/>
      <c r="MS5" s="1"/>
      <c r="MT5" s="1"/>
      <c r="MV5" s="15"/>
      <c r="MW5" s="1"/>
      <c r="MX5" s="1"/>
      <c r="MZ5" s="15"/>
      <c r="NA5" s="1"/>
      <c r="NB5" s="1"/>
      <c r="ND5" s="15"/>
      <c r="NE5" s="1"/>
      <c r="NF5" s="1"/>
      <c r="NH5" s="15"/>
      <c r="NI5" s="1"/>
      <c r="NJ5" s="1"/>
      <c r="NL5" s="15"/>
      <c r="NM5" s="1"/>
      <c r="NN5" s="1"/>
      <c r="NP5" s="15"/>
      <c r="NQ5" s="1"/>
      <c r="NR5" s="1"/>
      <c r="NT5" s="94"/>
      <c r="NU5" s="1"/>
      <c r="NV5" s="1"/>
      <c r="NX5" s="15"/>
      <c r="NY5" s="1"/>
      <c r="NZ5" s="1"/>
      <c r="OB5" s="15"/>
      <c r="OC5" s="1"/>
      <c r="OD5" s="1"/>
      <c r="OF5" s="15"/>
      <c r="OG5" s="1"/>
      <c r="OH5" s="1"/>
      <c r="OJ5" s="15"/>
      <c r="OK5" s="1"/>
      <c r="OL5" s="1"/>
      <c r="ON5" s="15"/>
      <c r="OO5" s="1"/>
      <c r="OP5" s="1"/>
      <c r="OR5" s="15"/>
      <c r="OS5" s="1"/>
      <c r="OT5" s="1"/>
      <c r="OV5" s="15"/>
      <c r="OW5" s="1"/>
      <c r="OX5" s="1"/>
      <c r="OZ5" s="15"/>
      <c r="PA5" s="1"/>
      <c r="PB5" s="1"/>
      <c r="PD5" s="94"/>
      <c r="PE5" s="1"/>
      <c r="PF5" s="1"/>
      <c r="PH5" s="94"/>
      <c r="PI5" s="1"/>
      <c r="PJ5" s="1"/>
      <c r="PL5" s="15"/>
      <c r="PM5" s="1"/>
      <c r="PN5" s="1"/>
      <c r="PP5" s="15"/>
      <c r="PQ5" s="1"/>
      <c r="PR5" s="1"/>
      <c r="PT5" s="15"/>
      <c r="PU5" s="1"/>
      <c r="PV5" s="1"/>
      <c r="PX5" s="15"/>
      <c r="PY5" s="1"/>
      <c r="PZ5" s="1"/>
      <c r="QB5" s="15"/>
      <c r="QC5" s="1"/>
      <c r="QD5" s="1"/>
      <c r="QF5" s="15"/>
      <c r="QG5" s="1"/>
      <c r="QH5" s="1"/>
      <c r="QJ5" s="15"/>
      <c r="QK5" s="1"/>
      <c r="QL5" s="1"/>
      <c r="QN5" s="15"/>
      <c r="QO5" s="1"/>
      <c r="QP5" s="1"/>
      <c r="QR5" s="94"/>
      <c r="QS5" s="1"/>
      <c r="QT5" s="1"/>
      <c r="QV5" s="15"/>
      <c r="QW5" s="1"/>
      <c r="QX5" s="1"/>
      <c r="QZ5" s="15"/>
      <c r="RA5" s="1"/>
      <c r="RB5" s="1"/>
      <c r="RD5" s="15"/>
      <c r="RE5" s="1"/>
      <c r="RF5" s="1"/>
      <c r="RH5" s="15"/>
      <c r="RI5" s="1"/>
      <c r="RJ5" s="1"/>
      <c r="RL5" s="94"/>
      <c r="RM5" s="1"/>
      <c r="RN5" s="1"/>
      <c r="RP5" s="15"/>
      <c r="RQ5" s="1"/>
      <c r="RR5" s="1"/>
      <c r="RT5" s="15"/>
      <c r="RU5" s="1"/>
      <c r="RV5" s="1"/>
      <c r="RX5" s="15"/>
      <c r="RY5" s="1"/>
      <c r="RZ5" s="1"/>
      <c r="SB5" s="94"/>
      <c r="SC5" s="1"/>
      <c r="SD5" s="1"/>
      <c r="SF5" s="15"/>
      <c r="SG5" s="1"/>
      <c r="SH5" s="1"/>
      <c r="SJ5" s="94"/>
      <c r="SK5" s="1"/>
      <c r="SL5" s="1"/>
      <c r="SN5" s="15"/>
      <c r="SO5" s="1"/>
      <c r="SP5" s="1"/>
      <c r="SR5" s="15"/>
      <c r="SS5" s="1"/>
      <c r="ST5" s="1"/>
      <c r="SV5" s="94"/>
      <c r="SW5" s="1"/>
      <c r="SX5" s="1"/>
      <c r="SZ5" s="15"/>
      <c r="TA5" s="1"/>
      <c r="TB5" s="1"/>
      <c r="TD5" s="15"/>
      <c r="TE5" s="1"/>
      <c r="TF5" s="1"/>
      <c r="TH5" s="15"/>
      <c r="TI5" s="1"/>
      <c r="TJ5" s="1"/>
      <c r="TL5" s="15"/>
      <c r="TM5" s="1"/>
      <c r="TN5" s="1"/>
      <c r="TP5" s="15"/>
      <c r="TQ5" s="1"/>
      <c r="TR5" s="1"/>
      <c r="TT5" s="15"/>
      <c r="TU5" s="1"/>
      <c r="TV5" s="1"/>
      <c r="TX5" s="15"/>
      <c r="TY5" s="1"/>
      <c r="TZ5" s="1"/>
      <c r="UB5" s="15"/>
      <c r="UC5" s="1"/>
      <c r="UD5" s="1"/>
      <c r="UF5" s="15"/>
      <c r="UG5" s="1"/>
      <c r="UH5" s="1"/>
      <c r="UJ5" s="94"/>
      <c r="UK5" s="1"/>
      <c r="UL5" s="1"/>
      <c r="UN5" s="15"/>
      <c r="UO5" s="1"/>
      <c r="UP5" s="1"/>
      <c r="UR5" s="15"/>
      <c r="US5" s="1"/>
      <c r="UT5" s="1"/>
      <c r="UV5" s="15"/>
      <c r="UW5" s="1"/>
      <c r="UX5" s="1"/>
      <c r="UZ5" s="15"/>
      <c r="VA5" s="1"/>
      <c r="VB5" s="1"/>
      <c r="VD5" s="15"/>
      <c r="VE5" s="1"/>
      <c r="VF5" s="1"/>
      <c r="VH5" s="15"/>
      <c r="VI5" s="1"/>
      <c r="VJ5" s="1"/>
      <c r="VL5" s="15"/>
      <c r="VM5" s="1"/>
      <c r="VN5" s="1"/>
      <c r="VP5" s="94"/>
      <c r="VQ5" s="1"/>
      <c r="VR5" s="1"/>
      <c r="VT5" s="94"/>
      <c r="VU5" s="1"/>
      <c r="VV5" s="1"/>
      <c r="VX5" s="15"/>
      <c r="VY5" s="1"/>
      <c r="VZ5" s="1"/>
      <c r="WB5" s="15"/>
      <c r="WC5" s="1"/>
      <c r="WD5" s="1"/>
      <c r="WF5" s="15"/>
      <c r="WG5" s="1"/>
      <c r="WH5" s="1"/>
      <c r="WJ5" s="15"/>
      <c r="WK5" s="1"/>
      <c r="WL5" s="1"/>
      <c r="WN5" s="15"/>
      <c r="WO5" s="1"/>
      <c r="WP5" s="1"/>
      <c r="WR5" s="15"/>
      <c r="WS5" s="1"/>
      <c r="WT5" s="1"/>
      <c r="WV5" s="15"/>
      <c r="WW5" s="1"/>
      <c r="WX5" s="1"/>
      <c r="WZ5" s="15"/>
      <c r="XA5" s="1"/>
      <c r="XB5" s="1"/>
      <c r="XD5" s="15"/>
      <c r="XE5" s="1"/>
      <c r="XF5" s="1"/>
      <c r="XH5" s="94"/>
      <c r="XI5" s="1"/>
      <c r="XJ5" s="1"/>
      <c r="XL5" s="15"/>
      <c r="XM5" s="1"/>
      <c r="XN5" s="1"/>
      <c r="XP5" s="15"/>
      <c r="XQ5" s="1"/>
      <c r="XR5" s="1"/>
      <c r="XT5" s="94"/>
      <c r="XU5" s="1"/>
      <c r="XV5" s="1"/>
      <c r="XX5" s="15"/>
      <c r="XY5" s="1"/>
      <c r="XZ5" s="1"/>
      <c r="YB5" s="15"/>
      <c r="YC5" s="1"/>
      <c r="YD5" s="1"/>
      <c r="YF5" s="94"/>
      <c r="YG5" s="1"/>
      <c r="YH5" s="1"/>
      <c r="YJ5" s="15"/>
      <c r="YK5" s="1"/>
      <c r="YL5" s="1"/>
      <c r="YN5" s="15"/>
      <c r="YO5" s="1"/>
      <c r="YP5" s="1"/>
      <c r="YR5" s="15"/>
      <c r="YS5" s="1"/>
      <c r="YT5" s="1"/>
      <c r="YV5" s="94"/>
      <c r="YW5" s="1"/>
      <c r="YX5" s="1"/>
      <c r="YZ5" s="15"/>
      <c r="ZA5" s="1"/>
      <c r="ZB5" s="1"/>
      <c r="ZD5" s="15"/>
      <c r="ZE5" s="1"/>
      <c r="ZF5" s="1"/>
      <c r="ZH5" s="94"/>
      <c r="ZI5" s="1"/>
      <c r="ZJ5" s="1"/>
      <c r="ZL5" s="15"/>
      <c r="ZM5" s="1"/>
      <c r="ZN5" s="1"/>
      <c r="ZP5" s="15"/>
      <c r="ZQ5" s="1"/>
      <c r="ZR5" s="1"/>
      <c r="ZT5" s="15"/>
      <c r="ZU5" s="1"/>
      <c r="ZV5" s="1"/>
      <c r="ZX5" s="15"/>
      <c r="ZY5" s="1"/>
      <c r="ZZ5" s="1"/>
      <c r="AAB5" s="94"/>
      <c r="AAC5" s="1"/>
      <c r="AAD5" s="1"/>
      <c r="AAF5" s="15"/>
      <c r="AAG5" s="1"/>
      <c r="AAH5" s="1"/>
      <c r="AAJ5" s="15"/>
      <c r="AAK5" s="1"/>
      <c r="AAL5" s="1"/>
      <c r="AAN5" s="15"/>
      <c r="AAO5" s="1"/>
      <c r="AAP5" s="1"/>
      <c r="AAR5" s="15"/>
      <c r="AAS5" s="1"/>
      <c r="AAT5" s="1"/>
      <c r="AAV5" s="15"/>
      <c r="AAW5" s="1"/>
      <c r="AAX5" s="1"/>
      <c r="AAZ5" s="15"/>
      <c r="ABA5" s="1"/>
      <c r="ABB5" s="1"/>
      <c r="ABD5" s="15"/>
      <c r="ABE5" s="1"/>
      <c r="ABF5" s="1"/>
      <c r="ABH5" s="94"/>
      <c r="ABI5" s="1"/>
      <c r="ABJ5" s="1"/>
      <c r="ABL5" s="15"/>
      <c r="ABM5" s="1"/>
      <c r="ABN5" s="1"/>
      <c r="ABP5" s="15"/>
      <c r="ABQ5" s="1"/>
      <c r="ABR5" s="1"/>
      <c r="ABT5" s="15"/>
      <c r="ABU5" s="1"/>
      <c r="ABV5" s="1"/>
      <c r="ABX5" s="15"/>
      <c r="ABY5" s="1"/>
      <c r="ABZ5" s="1"/>
      <c r="ACB5" s="15"/>
      <c r="ACC5" s="1"/>
      <c r="ACD5" s="1"/>
      <c r="ACF5" s="94"/>
      <c r="ACG5" s="1"/>
      <c r="ACH5" s="1"/>
      <c r="ACJ5" s="15"/>
      <c r="ACK5" s="1"/>
      <c r="ACL5" s="1"/>
      <c r="ACN5" s="15"/>
      <c r="ACO5" s="1"/>
      <c r="ACP5" s="1"/>
      <c r="ACR5" s="15"/>
      <c r="ACS5" s="1"/>
      <c r="ACT5" s="1"/>
      <c r="ACV5" s="94"/>
      <c r="ACW5" s="1"/>
      <c r="ACX5" s="1"/>
      <c r="ACZ5" s="94"/>
      <c r="ADA5" s="1"/>
      <c r="ADB5" s="1"/>
      <c r="ADD5" s="15"/>
      <c r="ADE5" s="1"/>
      <c r="ADF5" s="1"/>
      <c r="ADH5" s="15"/>
      <c r="ADI5" s="1"/>
      <c r="ADJ5" s="1"/>
      <c r="ADL5" s="15"/>
      <c r="ADM5" s="1"/>
      <c r="ADN5" s="1"/>
      <c r="ADP5" s="15"/>
      <c r="ADQ5" s="1"/>
      <c r="ADR5" s="1"/>
      <c r="ADT5" s="15"/>
      <c r="ADU5" s="1"/>
      <c r="ADV5" s="1"/>
      <c r="ADX5" s="94"/>
      <c r="ADY5" s="1"/>
      <c r="ADZ5" s="1"/>
      <c r="AEB5" s="15"/>
      <c r="AEC5" s="1"/>
      <c r="AED5" s="1"/>
      <c r="AEF5" s="15"/>
      <c r="AEG5" s="1"/>
      <c r="AEH5" s="1"/>
      <c r="AEJ5" s="15"/>
      <c r="AEK5" s="1"/>
      <c r="AEL5" s="1"/>
      <c r="AEN5" s="15"/>
      <c r="AEO5" s="1"/>
      <c r="AEP5" s="1"/>
      <c r="AER5" s="94"/>
      <c r="AES5" s="1"/>
      <c r="AET5" s="1"/>
      <c r="AEV5" s="15"/>
      <c r="AEW5" s="1"/>
      <c r="AEX5" s="1"/>
      <c r="AEZ5" s="15"/>
      <c r="AFA5" s="1"/>
      <c r="AFB5" s="1"/>
      <c r="AFD5" s="15"/>
      <c r="AFE5" s="1"/>
      <c r="AFF5" s="1"/>
      <c r="AFH5" s="15"/>
      <c r="AFI5" s="1"/>
      <c r="AFJ5" s="1"/>
      <c r="AFL5" s="15"/>
      <c r="AFM5" s="1"/>
      <c r="AFN5" s="1"/>
      <c r="AFP5" s="94"/>
      <c r="AFQ5" s="1"/>
      <c r="AFR5" s="1"/>
      <c r="AFT5" s="15"/>
      <c r="AFU5" s="1"/>
      <c r="AFV5" s="1"/>
      <c r="AFX5" s="15"/>
      <c r="AFY5" s="1"/>
      <c r="AFZ5" s="1"/>
      <c r="AGB5" s="15"/>
      <c r="AGC5" s="1"/>
      <c r="AGD5" s="1"/>
      <c r="AGF5" s="15"/>
      <c r="AGG5" s="1"/>
      <c r="AGH5" s="1"/>
      <c r="AGJ5" s="15"/>
      <c r="AGK5" s="1"/>
      <c r="AGL5" s="1"/>
      <c r="AGN5" s="94"/>
      <c r="AGO5" s="1"/>
      <c r="AGP5" s="1"/>
      <c r="AGR5" s="15"/>
      <c r="AGS5" s="1"/>
      <c r="AGT5" s="1"/>
      <c r="AGV5" s="15"/>
      <c r="AGW5" s="1"/>
      <c r="AGX5" s="1"/>
      <c r="AGZ5" s="15"/>
      <c r="AHA5" s="1"/>
      <c r="AHB5" s="1"/>
      <c r="AHD5" s="15"/>
      <c r="AHE5" s="1"/>
      <c r="AHF5" s="1"/>
      <c r="AHH5" s="15"/>
      <c r="AHI5" s="1"/>
      <c r="AHJ5" s="1"/>
      <c r="AHL5" s="15"/>
      <c r="AHM5" s="1"/>
      <c r="AHN5" s="1"/>
      <c r="AHP5" s="15"/>
      <c r="AHQ5" s="1"/>
      <c r="AHR5" s="1"/>
      <c r="AHT5" s="15"/>
      <c r="AHU5" s="1"/>
      <c r="AHV5" s="1"/>
      <c r="AHX5" s="15"/>
      <c r="AHY5" s="1"/>
      <c r="AHZ5" s="1"/>
      <c r="AIB5" s="15"/>
      <c r="AIC5" s="1"/>
      <c r="AID5" s="1"/>
      <c r="AIF5" s="15"/>
      <c r="AIG5" s="1"/>
      <c r="AIH5" s="1"/>
      <c r="AIJ5" s="94"/>
      <c r="AIK5" s="1"/>
      <c r="AIL5" s="1"/>
      <c r="AIN5" s="15"/>
      <c r="AIO5" s="1"/>
      <c r="AIP5" s="1"/>
      <c r="AIR5" s="15"/>
      <c r="AIS5" s="1"/>
      <c r="AIT5" s="1"/>
      <c r="AIV5" s="15"/>
      <c r="AIW5" s="1"/>
      <c r="AIX5" s="1"/>
      <c r="AIZ5" s="94"/>
      <c r="AJA5" s="1"/>
      <c r="AJB5" s="1"/>
      <c r="AJD5" s="15"/>
      <c r="AJE5" s="1"/>
      <c r="AJF5" s="1"/>
      <c r="AJH5" s="15"/>
      <c r="AJI5" s="1"/>
      <c r="AJJ5" s="1"/>
      <c r="AJL5" s="15"/>
      <c r="AJM5" s="1"/>
      <c r="AJN5" s="1"/>
      <c r="AJP5" s="94"/>
      <c r="AJQ5" s="1"/>
      <c r="AJR5" s="1"/>
      <c r="AJT5" s="15"/>
      <c r="AJU5" s="1"/>
      <c r="AJV5" s="1"/>
      <c r="AJX5" s="15"/>
      <c r="AJY5" s="1"/>
      <c r="AJZ5" s="1"/>
      <c r="AKB5" s="15"/>
      <c r="AKC5" s="1"/>
      <c r="AKD5" s="1"/>
      <c r="AKF5" s="15"/>
      <c r="AKG5" s="1"/>
      <c r="AKH5" s="1"/>
      <c r="AKJ5" s="15"/>
      <c r="AKK5" s="1"/>
      <c r="AKL5" s="1"/>
      <c r="AKN5" s="15"/>
      <c r="AKO5" s="1"/>
      <c r="AKP5" s="1"/>
      <c r="AKR5" s="15"/>
      <c r="AKS5" s="1"/>
      <c r="AKT5" s="1"/>
      <c r="AKV5" s="15"/>
      <c r="AKW5" s="1"/>
      <c r="AKX5" s="1"/>
      <c r="AKZ5" s="15"/>
      <c r="ALA5" s="1"/>
      <c r="ALB5" s="1"/>
      <c r="ALD5" s="94"/>
      <c r="ALE5" s="1"/>
      <c r="ALF5" s="1"/>
      <c r="ALH5" s="94"/>
      <c r="ALI5" s="1"/>
      <c r="ALJ5" s="1"/>
      <c r="ALL5" s="15"/>
      <c r="ALM5" s="1"/>
      <c r="ALN5" s="1"/>
      <c r="ALP5" s="15"/>
      <c r="ALQ5" s="1"/>
      <c r="ALR5" s="1"/>
      <c r="ALT5" s="15"/>
      <c r="ALU5" s="1"/>
      <c r="ALV5" s="1"/>
      <c r="ALX5" s="15"/>
      <c r="ALY5" s="1"/>
      <c r="ALZ5" s="1"/>
      <c r="AMB5" s="15"/>
      <c r="AMC5" s="1"/>
      <c r="AMD5" s="1"/>
      <c r="AMF5" s="15"/>
      <c r="AMG5" s="1"/>
      <c r="AMH5" s="1"/>
      <c r="AMJ5" s="15"/>
      <c r="AMK5" s="1"/>
      <c r="AML5" s="1"/>
      <c r="AMN5" s="94"/>
      <c r="AMO5" s="1"/>
      <c r="AMP5" s="1"/>
      <c r="AMR5" s="15"/>
      <c r="AMS5" s="1"/>
      <c r="AMT5" s="1"/>
      <c r="AMV5" s="15"/>
      <c r="AMW5" s="1"/>
      <c r="AMX5" s="1"/>
      <c r="AMZ5" s="15"/>
      <c r="ANA5" s="1"/>
      <c r="ANB5" s="1"/>
      <c r="AND5" s="15"/>
      <c r="ANE5" s="1"/>
      <c r="ANF5" s="1"/>
      <c r="ANH5" s="15"/>
      <c r="ANI5" s="1"/>
      <c r="ANJ5" s="1"/>
      <c r="ANL5" s="15"/>
      <c r="ANM5" s="1"/>
      <c r="ANN5" s="1"/>
      <c r="ANP5" s="15"/>
      <c r="ANQ5" s="1"/>
      <c r="ANR5" s="1"/>
      <c r="ANT5" s="15"/>
      <c r="ANU5" s="1"/>
      <c r="ANV5" s="1"/>
      <c r="ANX5" s="15"/>
      <c r="ANY5" s="1"/>
      <c r="ANZ5" s="1"/>
      <c r="AOB5" s="15"/>
      <c r="AOC5" s="1"/>
      <c r="AOD5" s="1"/>
      <c r="AOF5" s="15"/>
      <c r="AOG5" s="1"/>
      <c r="AOH5" s="1"/>
      <c r="AOJ5" s="94"/>
      <c r="AOK5" s="1"/>
      <c r="AOL5" s="1"/>
      <c r="AON5" s="15"/>
      <c r="AOO5" s="1"/>
      <c r="AOP5" s="1"/>
      <c r="AOR5" s="15"/>
      <c r="AOS5" s="1"/>
      <c r="AOT5" s="1"/>
      <c r="AOV5" s="15"/>
      <c r="AOW5" s="1"/>
      <c r="AOX5" s="1"/>
      <c r="AOZ5" s="15"/>
      <c r="APA5" s="1"/>
      <c r="APB5" s="1"/>
      <c r="APD5" s="15"/>
      <c r="APE5" s="1"/>
      <c r="APF5" s="1"/>
      <c r="APH5" s="15"/>
      <c r="API5" s="1"/>
      <c r="APJ5" s="1"/>
      <c r="APL5" s="15"/>
      <c r="APM5" s="1"/>
      <c r="APN5" s="1"/>
      <c r="APP5" s="15"/>
      <c r="APQ5" s="1"/>
      <c r="APR5" s="1"/>
      <c r="APT5" s="15"/>
      <c r="APU5" s="1"/>
      <c r="APV5" s="1"/>
      <c r="APX5" s="15"/>
      <c r="APY5" s="1"/>
      <c r="APZ5" s="1"/>
      <c r="AQB5" s="15"/>
      <c r="AQC5" s="1"/>
      <c r="AQD5" s="1"/>
    </row>
    <row r="6" spans="1:1343" ht="18.75">
      <c r="A6" s="141" t="s">
        <v>325</v>
      </c>
      <c r="B6" s="141"/>
      <c r="C6" s="141"/>
      <c r="D6" s="141"/>
      <c r="E6" s="141"/>
      <c r="F6" s="141"/>
      <c r="G6" s="14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1"/>
      <c r="AN6" s="91"/>
      <c r="AO6" s="91"/>
      <c r="AP6" s="91"/>
      <c r="AQ6" s="91"/>
      <c r="AR6" s="91"/>
      <c r="AS6" s="91"/>
      <c r="AT6" s="91"/>
      <c r="AU6" s="91"/>
      <c r="AV6" s="91"/>
      <c r="AW6" s="91"/>
      <c r="AX6" s="91"/>
      <c r="AY6" s="91"/>
      <c r="AZ6" s="91"/>
      <c r="BA6" s="91"/>
      <c r="BB6" s="91"/>
      <c r="BC6" s="91"/>
      <c r="BD6" s="91"/>
      <c r="BE6" s="91"/>
      <c r="BF6" s="91"/>
      <c r="BG6" s="91"/>
      <c r="BH6" s="91"/>
      <c r="BI6" s="91"/>
      <c r="BJ6" s="91"/>
      <c r="BK6" s="91"/>
      <c r="BL6" s="91"/>
      <c r="BM6" s="91"/>
      <c r="BN6" s="91"/>
      <c r="BO6" s="91"/>
      <c r="BP6" s="91"/>
      <c r="BQ6" s="91"/>
      <c r="BR6" s="91"/>
      <c r="BS6" s="91"/>
      <c r="BT6" s="91"/>
      <c r="BU6" s="91"/>
      <c r="BV6" s="91"/>
      <c r="BW6" s="91"/>
      <c r="BX6" s="91"/>
      <c r="BY6" s="91"/>
      <c r="BZ6" s="91"/>
      <c r="CA6" s="91"/>
      <c r="CB6" s="91"/>
      <c r="CC6" s="91"/>
      <c r="CD6" s="91"/>
      <c r="CE6" s="91"/>
      <c r="CF6" s="91"/>
      <c r="CG6" s="91"/>
      <c r="CH6" s="91"/>
      <c r="CI6" s="91"/>
      <c r="CJ6" s="91"/>
      <c r="CK6" s="91"/>
      <c r="CL6" s="91"/>
      <c r="CM6" s="91"/>
      <c r="CN6" s="91"/>
      <c r="CO6" s="91"/>
      <c r="CP6" s="91"/>
      <c r="CQ6" s="91"/>
      <c r="CR6" s="91"/>
      <c r="CS6" s="91"/>
      <c r="CT6" s="91"/>
      <c r="CU6" s="91"/>
      <c r="CV6" s="91"/>
      <c r="CW6" s="91"/>
      <c r="CX6" s="91"/>
      <c r="CY6" s="91"/>
      <c r="CZ6" s="91"/>
      <c r="DA6" s="91"/>
      <c r="DB6" s="91"/>
      <c r="DC6" s="91"/>
      <c r="DD6" s="91"/>
      <c r="DE6" s="91"/>
      <c r="DF6" s="91"/>
      <c r="DG6" s="91"/>
      <c r="DH6" s="91"/>
      <c r="DI6" s="91"/>
      <c r="DJ6" s="91"/>
      <c r="DK6" s="91"/>
      <c r="DL6" s="91"/>
      <c r="DM6" s="91"/>
      <c r="DN6" s="91"/>
      <c r="DO6" s="91"/>
      <c r="DP6" s="91"/>
      <c r="DQ6" s="91"/>
      <c r="DR6" s="91"/>
      <c r="DS6" s="91"/>
      <c r="DT6" s="91"/>
      <c r="DU6" s="91"/>
      <c r="DV6" s="91"/>
      <c r="DW6" s="91"/>
      <c r="DX6" s="91"/>
      <c r="DY6" s="91"/>
      <c r="DZ6" s="91"/>
      <c r="EA6" s="91"/>
      <c r="EB6" s="91"/>
      <c r="EC6" s="91"/>
      <c r="ED6" s="91"/>
      <c r="EE6" s="91"/>
      <c r="EF6" s="91"/>
      <c r="EG6" s="91"/>
      <c r="EH6" s="91"/>
      <c r="EI6" s="91"/>
      <c r="EJ6" s="91"/>
      <c r="EK6" s="91"/>
      <c r="EL6" s="91"/>
      <c r="EM6" s="91"/>
      <c r="EN6" s="91"/>
      <c r="EO6" s="91"/>
      <c r="EP6" s="91"/>
      <c r="EQ6" s="91"/>
      <c r="ER6" s="91"/>
      <c r="ES6" s="91"/>
      <c r="ET6" s="91"/>
      <c r="EU6" s="91"/>
      <c r="EV6" s="91"/>
      <c r="EW6" s="91"/>
      <c r="EX6" s="91"/>
      <c r="EY6" s="91"/>
      <c r="EZ6" s="91"/>
      <c r="FA6" s="91"/>
      <c r="FB6" s="91"/>
      <c r="FC6" s="91"/>
      <c r="FD6" s="91"/>
      <c r="FE6" s="91"/>
      <c r="FF6" s="91"/>
      <c r="FG6" s="91"/>
      <c r="FH6" s="91"/>
      <c r="FI6" s="91"/>
      <c r="FJ6" s="91"/>
      <c r="FK6" s="91"/>
      <c r="FL6" s="91"/>
      <c r="FM6" s="91"/>
      <c r="FN6" s="91"/>
      <c r="FO6" s="91"/>
      <c r="FP6" s="91"/>
      <c r="FQ6" s="91"/>
      <c r="FR6" s="91"/>
      <c r="FS6" s="91"/>
      <c r="FT6" s="91"/>
      <c r="FU6" s="91"/>
      <c r="FV6" s="91"/>
      <c r="FW6" s="91"/>
      <c r="FX6" s="91"/>
      <c r="FY6" s="91"/>
      <c r="FZ6" s="91"/>
      <c r="GA6" s="91"/>
      <c r="GB6" s="91"/>
      <c r="GC6" s="91"/>
      <c r="GD6" s="91"/>
      <c r="GE6" s="91"/>
      <c r="GF6" s="91"/>
      <c r="GG6" s="91"/>
      <c r="GH6" s="91"/>
      <c r="GI6" s="91"/>
      <c r="GJ6" s="91"/>
      <c r="GK6" s="91"/>
      <c r="GL6" s="91"/>
      <c r="GM6" s="91"/>
      <c r="GN6" s="91"/>
      <c r="GO6" s="91"/>
      <c r="GP6" s="91"/>
      <c r="GQ6" s="91"/>
      <c r="GR6" s="91"/>
      <c r="GS6" s="91"/>
      <c r="GT6" s="91"/>
      <c r="GU6" s="91"/>
      <c r="GV6" s="91"/>
      <c r="GW6" s="91"/>
      <c r="GX6" s="91"/>
      <c r="GY6" s="91"/>
      <c r="GZ6" s="91"/>
      <c r="HA6" s="91"/>
      <c r="HB6" s="91"/>
      <c r="HC6" s="91"/>
      <c r="HD6" s="91"/>
      <c r="HE6" s="91"/>
      <c r="HF6" s="91"/>
      <c r="HG6" s="91"/>
      <c r="HH6" s="91"/>
      <c r="HI6" s="91"/>
      <c r="HJ6" s="91"/>
      <c r="HK6" s="91"/>
      <c r="HL6" s="91"/>
      <c r="HM6" s="91"/>
      <c r="HN6" s="91"/>
      <c r="HO6" s="91"/>
      <c r="HP6" s="91"/>
      <c r="HQ6" s="91"/>
      <c r="HR6" s="91"/>
      <c r="HS6" s="91"/>
      <c r="HT6" s="91"/>
      <c r="HU6" s="91"/>
      <c r="HV6" s="91"/>
      <c r="HW6" s="91"/>
      <c r="HX6" s="91"/>
      <c r="HY6" s="91"/>
      <c r="HZ6" s="91"/>
      <c r="IA6" s="91"/>
      <c r="IB6" s="91"/>
      <c r="IC6" s="91"/>
      <c r="ID6" s="91"/>
      <c r="IE6" s="91"/>
      <c r="IF6" s="91"/>
      <c r="IG6" s="91"/>
      <c r="IH6" s="91"/>
      <c r="II6" s="91"/>
      <c r="IJ6" s="91"/>
      <c r="IK6" s="91"/>
      <c r="IL6" s="91"/>
      <c r="IM6" s="91"/>
      <c r="IN6" s="91"/>
      <c r="IO6" s="91"/>
      <c r="IP6" s="91"/>
      <c r="IQ6" s="91"/>
      <c r="IR6" s="91"/>
      <c r="IS6" s="91"/>
      <c r="IT6" s="91"/>
      <c r="IU6" s="91"/>
      <c r="IV6" s="91"/>
      <c r="IW6" s="91"/>
      <c r="IX6" s="91"/>
      <c r="IY6" s="91"/>
      <c r="IZ6" s="91"/>
      <c r="JA6" s="91"/>
      <c r="JB6" s="91"/>
      <c r="JC6" s="91"/>
      <c r="JD6" s="91"/>
      <c r="JE6" s="91"/>
      <c r="JF6" s="91"/>
      <c r="JG6" s="91"/>
      <c r="JH6" s="91"/>
      <c r="JI6" s="91"/>
      <c r="JJ6" s="91"/>
      <c r="JK6" s="91"/>
      <c r="JL6" s="91"/>
      <c r="JM6" s="91"/>
      <c r="JN6" s="91"/>
      <c r="JO6" s="91"/>
      <c r="JP6" s="91"/>
      <c r="JQ6" s="91"/>
      <c r="JR6" s="91"/>
      <c r="JS6" s="91"/>
      <c r="JT6" s="91"/>
      <c r="JU6" s="91"/>
      <c r="JV6" s="91"/>
      <c r="JW6" s="91"/>
      <c r="JX6" s="91"/>
      <c r="JY6" s="91"/>
      <c r="JZ6" s="91"/>
      <c r="KA6" s="91"/>
      <c r="KB6" s="91"/>
      <c r="KC6" s="91"/>
      <c r="KD6" s="91"/>
      <c r="KE6" s="91"/>
      <c r="KF6" s="91"/>
      <c r="KG6" s="91"/>
      <c r="KH6" s="91"/>
      <c r="KI6" s="91"/>
      <c r="KJ6" s="91"/>
      <c r="KK6" s="91"/>
      <c r="KL6" s="91"/>
      <c r="KM6" s="91"/>
      <c r="KN6" s="91"/>
      <c r="KO6" s="91"/>
      <c r="KP6" s="91"/>
      <c r="KQ6" s="91"/>
      <c r="KR6" s="91"/>
      <c r="KS6" s="91"/>
      <c r="KT6" s="91"/>
      <c r="KU6" s="91"/>
      <c r="KV6" s="91"/>
      <c r="KW6" s="91"/>
      <c r="KX6" s="91"/>
      <c r="KY6" s="91"/>
      <c r="KZ6" s="91"/>
      <c r="LA6" s="91"/>
      <c r="LB6" s="91"/>
      <c r="LC6" s="91"/>
      <c r="LD6" s="91"/>
      <c r="LE6" s="91"/>
      <c r="LF6" s="91"/>
      <c r="LG6" s="91"/>
      <c r="LH6" s="91"/>
      <c r="LI6" s="91"/>
      <c r="LJ6" s="91"/>
      <c r="LK6" s="91"/>
      <c r="LL6" s="91"/>
      <c r="LM6" s="91"/>
      <c r="LN6" s="91"/>
      <c r="LO6" s="91"/>
      <c r="LP6" s="91"/>
      <c r="LQ6" s="91"/>
      <c r="LR6" s="91"/>
      <c r="LS6" s="91"/>
      <c r="LT6" s="91"/>
      <c r="LU6" s="91"/>
      <c r="LV6" s="91"/>
      <c r="LW6" s="91"/>
      <c r="LX6" s="91"/>
      <c r="LY6" s="91"/>
      <c r="LZ6" s="91"/>
      <c r="MA6" s="91"/>
      <c r="MB6" s="91"/>
      <c r="MC6" s="91"/>
      <c r="MD6" s="91"/>
      <c r="ME6" s="91"/>
      <c r="MF6" s="91"/>
      <c r="MG6" s="91"/>
      <c r="MH6" s="91"/>
      <c r="MI6" s="91"/>
      <c r="MJ6" s="91"/>
      <c r="MK6" s="91"/>
      <c r="ML6" s="91"/>
      <c r="MM6" s="91"/>
      <c r="MN6" s="91"/>
      <c r="MO6" s="91"/>
      <c r="MP6" s="91"/>
      <c r="MQ6" s="91"/>
      <c r="MR6" s="91"/>
      <c r="MS6" s="91"/>
      <c r="MT6" s="91"/>
      <c r="MU6" s="91"/>
      <c r="MV6" s="91"/>
      <c r="MW6" s="91"/>
      <c r="MX6" s="91"/>
      <c r="MY6" s="91"/>
      <c r="MZ6" s="91"/>
      <c r="NA6" s="91"/>
      <c r="NB6" s="91"/>
      <c r="NC6" s="91"/>
      <c r="ND6" s="91"/>
      <c r="NE6" s="91"/>
      <c r="NF6" s="91"/>
      <c r="NG6" s="91"/>
      <c r="NH6" s="91"/>
      <c r="NI6" s="91"/>
      <c r="NJ6" s="91"/>
      <c r="NK6" s="91"/>
      <c r="NL6" s="91"/>
      <c r="NM6" s="91"/>
      <c r="NN6" s="91"/>
      <c r="NO6" s="91"/>
      <c r="NP6" s="91"/>
      <c r="NQ6" s="91"/>
      <c r="NR6" s="91"/>
      <c r="NS6" s="91"/>
      <c r="NT6" s="91"/>
      <c r="NU6" s="91"/>
      <c r="NV6" s="91"/>
      <c r="NW6" s="91"/>
      <c r="NX6" s="91"/>
      <c r="NY6" s="91"/>
      <c r="NZ6" s="91"/>
      <c r="OA6" s="91"/>
      <c r="OB6" s="91"/>
      <c r="OC6" s="91"/>
      <c r="OD6" s="91"/>
      <c r="OE6" s="91"/>
      <c r="OF6" s="91"/>
      <c r="OG6" s="91"/>
      <c r="OH6" s="91"/>
      <c r="OI6" s="91"/>
      <c r="OJ6" s="91"/>
      <c r="OK6" s="91"/>
      <c r="OL6" s="91"/>
      <c r="OM6" s="91"/>
      <c r="ON6" s="91"/>
      <c r="OO6" s="91"/>
      <c r="OP6" s="91"/>
      <c r="OQ6" s="91"/>
      <c r="OR6" s="91"/>
      <c r="OS6" s="91"/>
      <c r="OT6" s="91"/>
      <c r="OU6" s="91"/>
      <c r="OV6" s="91"/>
      <c r="OW6" s="91"/>
      <c r="OX6" s="91"/>
      <c r="OY6" s="91"/>
      <c r="OZ6" s="91"/>
      <c r="PA6" s="91"/>
      <c r="PB6" s="91"/>
      <c r="PC6" s="91"/>
      <c r="PD6" s="91"/>
      <c r="PE6" s="91"/>
      <c r="PF6" s="91"/>
      <c r="PG6" s="91"/>
      <c r="PH6" s="91"/>
      <c r="PI6" s="91"/>
      <c r="PJ6" s="91"/>
      <c r="PK6" s="91"/>
      <c r="PL6" s="91"/>
      <c r="PM6" s="91"/>
      <c r="PN6" s="91"/>
      <c r="PO6" s="91"/>
      <c r="PP6" s="91"/>
      <c r="PQ6" s="91"/>
      <c r="PR6" s="91"/>
      <c r="PS6" s="91"/>
      <c r="PT6" s="91"/>
      <c r="PU6" s="91"/>
      <c r="PV6" s="91"/>
      <c r="PW6" s="91"/>
      <c r="PX6" s="91"/>
      <c r="PY6" s="91"/>
      <c r="PZ6" s="91"/>
      <c r="QA6" s="91"/>
      <c r="QB6" s="91"/>
      <c r="QC6" s="91"/>
      <c r="QD6" s="91"/>
      <c r="QE6" s="91"/>
      <c r="QF6" s="91"/>
      <c r="QG6" s="91"/>
      <c r="QH6" s="91"/>
      <c r="QI6" s="91"/>
      <c r="QJ6" s="91"/>
      <c r="QK6" s="91"/>
      <c r="QL6" s="91"/>
      <c r="QM6" s="91"/>
      <c r="QN6" s="91"/>
      <c r="QO6" s="91"/>
      <c r="QP6" s="91"/>
      <c r="QQ6" s="91"/>
      <c r="QR6" s="91"/>
      <c r="QS6" s="91"/>
      <c r="QT6" s="91"/>
      <c r="QU6" s="91"/>
      <c r="QV6" s="91"/>
      <c r="QW6" s="91"/>
      <c r="QX6" s="91"/>
      <c r="QY6" s="91"/>
      <c r="QZ6" s="91"/>
      <c r="RA6" s="91"/>
      <c r="RB6" s="91"/>
      <c r="RC6" s="91"/>
      <c r="RD6" s="91"/>
      <c r="RE6" s="91"/>
      <c r="RF6" s="91"/>
      <c r="RG6" s="91"/>
      <c r="RH6" s="91"/>
      <c r="RI6" s="91"/>
      <c r="RJ6" s="91"/>
      <c r="RK6" s="91"/>
      <c r="RL6" s="91"/>
      <c r="RM6" s="91"/>
      <c r="RN6" s="91"/>
      <c r="RO6" s="91"/>
      <c r="RP6" s="91"/>
      <c r="RQ6" s="91"/>
      <c r="RR6" s="91"/>
      <c r="RS6" s="91"/>
      <c r="RT6" s="91"/>
      <c r="RU6" s="91"/>
      <c r="RV6" s="91"/>
      <c r="RW6" s="91"/>
      <c r="RX6" s="91"/>
      <c r="RY6" s="91"/>
      <c r="RZ6" s="91"/>
      <c r="SA6" s="91"/>
      <c r="SB6" s="91"/>
      <c r="SC6" s="91"/>
      <c r="SD6" s="91"/>
      <c r="SE6" s="91"/>
      <c r="SF6" s="91"/>
      <c r="SG6" s="91"/>
      <c r="SH6" s="91"/>
      <c r="SI6" s="91"/>
      <c r="SJ6" s="91"/>
      <c r="SK6" s="91"/>
      <c r="SL6" s="91"/>
      <c r="SM6" s="91"/>
      <c r="SN6" s="91"/>
      <c r="SO6" s="91"/>
      <c r="SP6" s="91"/>
      <c r="SQ6" s="91"/>
      <c r="SR6" s="91"/>
      <c r="SS6" s="91"/>
      <c r="ST6" s="91"/>
      <c r="SU6" s="91"/>
      <c r="SV6" s="91"/>
      <c r="SW6" s="91"/>
      <c r="SX6" s="91"/>
      <c r="SY6" s="91"/>
      <c r="SZ6" s="91"/>
      <c r="TA6" s="91"/>
      <c r="TB6" s="91"/>
      <c r="TC6" s="91"/>
      <c r="TD6" s="91"/>
      <c r="TE6" s="91"/>
      <c r="TF6" s="91"/>
      <c r="TG6" s="91"/>
      <c r="TH6" s="91"/>
      <c r="TI6" s="91"/>
      <c r="TJ6" s="91"/>
      <c r="TK6" s="91"/>
      <c r="TL6" s="91"/>
      <c r="TM6" s="91"/>
      <c r="TN6" s="91"/>
      <c r="TO6" s="91"/>
      <c r="TP6" s="91"/>
      <c r="TQ6" s="91"/>
      <c r="TR6" s="91"/>
      <c r="TS6" s="91"/>
      <c r="TT6" s="91"/>
      <c r="TU6" s="91"/>
      <c r="TV6" s="91"/>
      <c r="TW6" s="91"/>
      <c r="TX6" s="91"/>
      <c r="TY6" s="91"/>
      <c r="TZ6" s="91"/>
      <c r="UA6" s="91"/>
      <c r="UB6" s="91"/>
      <c r="UC6" s="91"/>
      <c r="UD6" s="91"/>
      <c r="UE6" s="91"/>
      <c r="UF6" s="91"/>
      <c r="UG6" s="91"/>
      <c r="UH6" s="91"/>
      <c r="UI6" s="91"/>
      <c r="UJ6" s="91"/>
      <c r="UK6" s="91"/>
      <c r="UL6" s="91"/>
      <c r="UM6" s="91"/>
      <c r="UN6" s="91"/>
      <c r="UO6" s="91"/>
      <c r="UP6" s="91"/>
      <c r="UQ6" s="91"/>
      <c r="UR6" s="91"/>
      <c r="US6" s="91"/>
      <c r="UT6" s="91"/>
      <c r="UU6" s="91"/>
      <c r="UV6" s="91"/>
      <c r="UW6" s="91"/>
      <c r="UX6" s="91"/>
      <c r="UY6" s="91"/>
      <c r="UZ6" s="91"/>
      <c r="VA6" s="91"/>
      <c r="VB6" s="91"/>
      <c r="VC6" s="91"/>
      <c r="VD6" s="91"/>
      <c r="VE6" s="91"/>
      <c r="VF6" s="91"/>
      <c r="VG6" s="91"/>
      <c r="VH6" s="91"/>
      <c r="VI6" s="91"/>
      <c r="VJ6" s="91"/>
      <c r="VK6" s="91"/>
      <c r="VL6" s="91"/>
      <c r="VM6" s="91"/>
      <c r="VN6" s="91"/>
      <c r="VO6" s="91"/>
      <c r="VP6" s="91"/>
      <c r="VQ6" s="91"/>
      <c r="VR6" s="91"/>
      <c r="VS6" s="91"/>
      <c r="VT6" s="91"/>
      <c r="VU6" s="91"/>
      <c r="VV6" s="91"/>
      <c r="VW6" s="91"/>
      <c r="VX6" s="91"/>
      <c r="VY6" s="91"/>
      <c r="VZ6" s="91"/>
      <c r="WA6" s="91"/>
      <c r="WB6" s="91"/>
      <c r="WC6" s="91"/>
      <c r="WD6" s="91"/>
      <c r="WE6" s="91"/>
      <c r="WF6" s="91"/>
      <c r="WG6" s="91"/>
      <c r="WH6" s="91"/>
      <c r="WI6" s="91"/>
      <c r="WJ6" s="91"/>
      <c r="WK6" s="91"/>
      <c r="WL6" s="91"/>
      <c r="WM6" s="91"/>
      <c r="WN6" s="91"/>
      <c r="WO6" s="91"/>
      <c r="WP6" s="91"/>
      <c r="WQ6" s="91"/>
      <c r="WR6" s="91"/>
      <c r="WS6" s="91"/>
      <c r="WT6" s="91"/>
      <c r="WU6" s="91"/>
      <c r="WV6" s="91"/>
      <c r="WW6" s="91"/>
      <c r="WX6" s="91"/>
      <c r="WY6" s="91"/>
      <c r="WZ6" s="91"/>
      <c r="XA6" s="91"/>
      <c r="XB6" s="91"/>
      <c r="XC6" s="91"/>
      <c r="XD6" s="91"/>
      <c r="XE6" s="91"/>
      <c r="XF6" s="91"/>
      <c r="XG6" s="91"/>
      <c r="XH6" s="91"/>
      <c r="XI6" s="91"/>
      <c r="XJ6" s="91"/>
      <c r="XK6" s="91"/>
      <c r="XL6" s="91"/>
      <c r="XM6" s="91"/>
      <c r="XN6" s="91"/>
      <c r="XO6" s="91"/>
      <c r="XP6" s="91"/>
      <c r="XQ6" s="91"/>
      <c r="XR6" s="91"/>
      <c r="XS6" s="91"/>
      <c r="XT6" s="91"/>
      <c r="XU6" s="91"/>
      <c r="XV6" s="91"/>
      <c r="XW6" s="91"/>
      <c r="XX6" s="91"/>
      <c r="XY6" s="91"/>
      <c r="XZ6" s="91"/>
      <c r="YA6" s="91"/>
      <c r="YB6" s="91"/>
      <c r="YC6" s="91"/>
      <c r="YD6" s="91"/>
      <c r="YE6" s="91"/>
      <c r="YF6" s="91"/>
      <c r="YG6" s="91"/>
      <c r="YH6" s="91"/>
      <c r="YI6" s="91"/>
      <c r="YJ6" s="91"/>
      <c r="YK6" s="91"/>
      <c r="YL6" s="91"/>
      <c r="YM6" s="91"/>
      <c r="YN6" s="91"/>
      <c r="YO6" s="91"/>
      <c r="YP6" s="91"/>
      <c r="YQ6" s="91"/>
      <c r="YR6" s="91"/>
      <c r="YS6" s="91"/>
      <c r="YT6" s="91"/>
      <c r="YU6" s="91"/>
      <c r="YV6" s="91"/>
      <c r="YW6" s="91"/>
      <c r="YX6" s="91"/>
      <c r="YY6" s="91"/>
      <c r="YZ6" s="91"/>
      <c r="ZA6" s="91"/>
      <c r="ZB6" s="91"/>
      <c r="ZC6" s="91"/>
      <c r="ZD6" s="91"/>
      <c r="ZE6" s="91"/>
      <c r="ZF6" s="91"/>
      <c r="ZG6" s="91"/>
      <c r="ZH6" s="91"/>
      <c r="ZI6" s="91"/>
      <c r="ZJ6" s="91"/>
      <c r="ZK6" s="91"/>
      <c r="ZL6" s="91"/>
      <c r="ZM6" s="91"/>
      <c r="ZN6" s="91"/>
      <c r="ZO6" s="91"/>
      <c r="ZP6" s="91"/>
      <c r="ZQ6" s="91"/>
      <c r="ZR6" s="91"/>
      <c r="ZS6" s="91"/>
      <c r="ZT6" s="91"/>
      <c r="ZU6" s="91"/>
      <c r="ZV6" s="91"/>
      <c r="ZW6" s="91"/>
      <c r="ZX6" s="91"/>
      <c r="ZY6" s="91"/>
      <c r="ZZ6" s="91"/>
      <c r="AAA6" s="91"/>
      <c r="AAB6" s="91"/>
      <c r="AAC6" s="91"/>
      <c r="AAD6" s="91"/>
      <c r="AAE6" s="91"/>
      <c r="AAF6" s="91"/>
      <c r="AAG6" s="91"/>
      <c r="AAH6" s="91"/>
      <c r="AAI6" s="91"/>
      <c r="AAJ6" s="91"/>
      <c r="AAK6" s="91"/>
      <c r="AAL6" s="91"/>
      <c r="AAM6" s="91"/>
      <c r="AAN6" s="91"/>
      <c r="AAO6" s="91"/>
      <c r="AAP6" s="91"/>
      <c r="AAQ6" s="91"/>
      <c r="AAR6" s="91"/>
      <c r="AAS6" s="91"/>
      <c r="AAT6" s="91"/>
      <c r="AAU6" s="91"/>
      <c r="AAV6" s="91"/>
      <c r="AAW6" s="91"/>
      <c r="AAX6" s="91"/>
      <c r="AAY6" s="91"/>
      <c r="AAZ6" s="91"/>
      <c r="ABA6" s="91"/>
      <c r="ABB6" s="91"/>
      <c r="ABC6" s="91"/>
      <c r="ABD6" s="91"/>
      <c r="ABE6" s="91"/>
      <c r="ABF6" s="91"/>
      <c r="ABG6" s="91"/>
      <c r="ABH6" s="91"/>
      <c r="ABI6" s="91"/>
      <c r="ABJ6" s="91"/>
      <c r="ABK6" s="91"/>
      <c r="ABL6" s="91"/>
      <c r="ABM6" s="91"/>
      <c r="ABN6" s="91"/>
      <c r="ABO6" s="91"/>
      <c r="ABP6" s="91"/>
      <c r="ABQ6" s="91"/>
      <c r="ABR6" s="91"/>
      <c r="ABS6" s="91"/>
      <c r="ABT6" s="91"/>
      <c r="ABU6" s="91"/>
      <c r="ABV6" s="91"/>
      <c r="ABW6" s="91"/>
      <c r="ABX6" s="91"/>
      <c r="ABY6" s="91"/>
      <c r="ABZ6" s="91"/>
      <c r="ACA6" s="91"/>
      <c r="ACB6" s="91"/>
      <c r="ACC6" s="91"/>
      <c r="ACD6" s="91"/>
      <c r="ACE6" s="91"/>
      <c r="ACF6" s="91"/>
      <c r="ACG6" s="91"/>
      <c r="ACH6" s="91"/>
      <c r="ACI6" s="91"/>
      <c r="ACJ6" s="91"/>
      <c r="ACK6" s="91"/>
      <c r="ACL6" s="91"/>
      <c r="ACM6" s="91"/>
      <c r="ACN6" s="91"/>
      <c r="ACO6" s="91"/>
      <c r="ACP6" s="91"/>
      <c r="ACQ6" s="91"/>
      <c r="ACR6" s="91"/>
      <c r="ACS6" s="91"/>
      <c r="ACT6" s="91"/>
      <c r="ACU6" s="91"/>
      <c r="ACV6" s="91"/>
      <c r="ACW6" s="91"/>
      <c r="ACX6" s="91"/>
      <c r="ACY6" s="91"/>
      <c r="ACZ6" s="91"/>
      <c r="ADA6" s="91"/>
      <c r="ADB6" s="91"/>
      <c r="ADC6" s="91"/>
      <c r="ADD6" s="91"/>
      <c r="ADE6" s="91"/>
      <c r="ADF6" s="91"/>
      <c r="ADG6" s="91"/>
      <c r="ADH6" s="91"/>
      <c r="ADI6" s="91"/>
      <c r="ADJ6" s="91"/>
      <c r="ADK6" s="91"/>
      <c r="ADL6" s="91"/>
      <c r="ADM6" s="91"/>
      <c r="ADN6" s="91"/>
      <c r="ADO6" s="91"/>
      <c r="ADP6" s="91"/>
      <c r="ADQ6" s="91"/>
      <c r="ADR6" s="91"/>
      <c r="ADS6" s="91"/>
      <c r="ADT6" s="91"/>
      <c r="ADU6" s="91"/>
      <c r="ADV6" s="91"/>
      <c r="ADW6" s="91"/>
      <c r="ADX6" s="91"/>
      <c r="ADY6" s="91"/>
      <c r="ADZ6" s="91"/>
      <c r="AEA6" s="91"/>
      <c r="AEB6" s="91"/>
      <c r="AEC6" s="91"/>
      <c r="AED6" s="91"/>
      <c r="AEE6" s="91"/>
      <c r="AEF6" s="91"/>
      <c r="AEG6" s="91"/>
      <c r="AEH6" s="91"/>
      <c r="AEI6" s="91"/>
      <c r="AEJ6" s="91"/>
      <c r="AEK6" s="91"/>
      <c r="AEL6" s="91"/>
      <c r="AEM6" s="91"/>
      <c r="AEN6" s="91"/>
      <c r="AEO6" s="91"/>
      <c r="AEP6" s="91"/>
      <c r="AEQ6" s="91"/>
      <c r="AER6" s="91"/>
      <c r="AES6" s="91"/>
      <c r="AET6" s="91"/>
      <c r="AEU6" s="91"/>
      <c r="AEV6" s="91"/>
      <c r="AEW6" s="91"/>
      <c r="AEX6" s="91"/>
      <c r="AEY6" s="91"/>
      <c r="AEZ6" s="91"/>
      <c r="AFA6" s="91"/>
      <c r="AFB6" s="91"/>
      <c r="AFC6" s="91"/>
      <c r="AFD6" s="91"/>
      <c r="AFE6" s="91"/>
      <c r="AFF6" s="91"/>
      <c r="AFG6" s="91"/>
      <c r="AFH6" s="91"/>
      <c r="AFI6" s="91"/>
      <c r="AFJ6" s="91"/>
      <c r="AFK6" s="91"/>
      <c r="AFL6" s="91"/>
      <c r="AFM6" s="91"/>
      <c r="AFN6" s="91"/>
      <c r="AFO6" s="91"/>
      <c r="AFP6" s="91"/>
      <c r="AFQ6" s="91"/>
      <c r="AFR6" s="91"/>
      <c r="AFS6" s="91"/>
      <c r="AFT6" s="91"/>
      <c r="AFU6" s="91"/>
      <c r="AFV6" s="91"/>
      <c r="AFW6" s="91"/>
      <c r="AFX6" s="91"/>
      <c r="AFY6" s="91"/>
      <c r="AFZ6" s="91"/>
      <c r="AGA6" s="91"/>
      <c r="AGB6" s="91"/>
      <c r="AGC6" s="91"/>
      <c r="AGD6" s="91"/>
      <c r="AGE6" s="91"/>
      <c r="AGF6" s="91"/>
      <c r="AGG6" s="91"/>
      <c r="AGH6" s="91"/>
      <c r="AGI6" s="91"/>
      <c r="AGJ6" s="91"/>
      <c r="AGK6" s="91"/>
      <c r="AGL6" s="91"/>
      <c r="AGM6" s="91"/>
      <c r="AGN6" s="91"/>
      <c r="AGO6" s="91"/>
      <c r="AGP6" s="91"/>
      <c r="AGQ6" s="91"/>
      <c r="AGR6" s="91"/>
      <c r="AGS6" s="91"/>
      <c r="AGT6" s="91"/>
      <c r="AGU6" s="91"/>
      <c r="AGV6" s="91"/>
      <c r="AGW6" s="91"/>
      <c r="AGX6" s="91"/>
      <c r="AGY6" s="91"/>
      <c r="AGZ6" s="91"/>
      <c r="AHA6" s="91"/>
      <c r="AHB6" s="91"/>
      <c r="AHC6" s="91"/>
      <c r="AHD6" s="91"/>
      <c r="AHE6" s="91"/>
      <c r="AHF6" s="91"/>
      <c r="AHG6" s="91"/>
      <c r="AHH6" s="91"/>
      <c r="AHI6" s="91"/>
      <c r="AHJ6" s="91"/>
      <c r="AHK6" s="91"/>
      <c r="AHL6" s="91"/>
      <c r="AHM6" s="91"/>
      <c r="AHN6" s="91"/>
      <c r="AHO6" s="91"/>
      <c r="AHP6" s="91"/>
      <c r="AHQ6" s="91"/>
      <c r="AHR6" s="91"/>
      <c r="AHS6" s="91"/>
      <c r="AHT6" s="91"/>
      <c r="AHU6" s="91"/>
      <c r="AHV6" s="91"/>
      <c r="AHW6" s="91"/>
      <c r="AHX6" s="91"/>
      <c r="AHY6" s="91"/>
      <c r="AHZ6" s="91"/>
      <c r="AIA6" s="91"/>
      <c r="AIB6" s="91"/>
      <c r="AIC6" s="91"/>
      <c r="AID6" s="91"/>
      <c r="AIE6" s="91"/>
      <c r="AIF6" s="91"/>
      <c r="AIG6" s="91"/>
      <c r="AIH6" s="91"/>
      <c r="AII6" s="91"/>
      <c r="AIJ6" s="91"/>
      <c r="AIK6" s="91"/>
      <c r="AIL6" s="91"/>
      <c r="AIM6" s="91"/>
      <c r="AIN6" s="91"/>
      <c r="AIO6" s="91"/>
      <c r="AIP6" s="91"/>
      <c r="AIQ6" s="91"/>
      <c r="AIR6" s="91"/>
      <c r="AIS6" s="91"/>
      <c r="AIT6" s="91"/>
      <c r="AIU6" s="91"/>
      <c r="AIV6" s="91"/>
      <c r="AIW6" s="91"/>
      <c r="AIX6" s="91"/>
      <c r="AIY6" s="91"/>
      <c r="AIZ6" s="91"/>
      <c r="AJA6" s="91"/>
      <c r="AJB6" s="91"/>
      <c r="AJC6" s="91"/>
      <c r="AJD6" s="91"/>
      <c r="AJE6" s="91"/>
      <c r="AJF6" s="91"/>
      <c r="AJG6" s="91"/>
      <c r="AJH6" s="91"/>
      <c r="AJI6" s="91"/>
      <c r="AJJ6" s="91"/>
      <c r="AJK6" s="91"/>
      <c r="AJL6" s="91"/>
      <c r="AJM6" s="91"/>
      <c r="AJN6" s="91"/>
      <c r="AJO6" s="91"/>
      <c r="AJP6" s="91"/>
      <c r="AJQ6" s="91"/>
      <c r="AJR6" s="91"/>
      <c r="AJS6" s="91"/>
      <c r="AJT6" s="91"/>
      <c r="AJU6" s="91"/>
      <c r="AJV6" s="91"/>
      <c r="AJW6" s="91"/>
      <c r="AJX6" s="91"/>
      <c r="AJY6" s="91"/>
      <c r="AJZ6" s="91"/>
      <c r="AKA6" s="91"/>
      <c r="AKB6" s="91"/>
      <c r="AKC6" s="91"/>
      <c r="AKD6" s="91"/>
      <c r="AKE6" s="91"/>
      <c r="AKF6" s="91"/>
      <c r="AKG6" s="91"/>
      <c r="AKH6" s="91"/>
      <c r="AKI6" s="91"/>
      <c r="AKJ6" s="91"/>
      <c r="AKK6" s="91"/>
      <c r="AKL6" s="91"/>
      <c r="AKM6" s="91"/>
      <c r="AKN6" s="91"/>
      <c r="AKO6" s="91"/>
      <c r="AKP6" s="91"/>
      <c r="AKQ6" s="91"/>
      <c r="AKR6" s="91"/>
      <c r="AKS6" s="91"/>
      <c r="AKT6" s="91"/>
      <c r="AKU6" s="91"/>
      <c r="AKV6" s="91"/>
      <c r="AKW6" s="91"/>
      <c r="AKX6" s="91"/>
      <c r="AKY6" s="91"/>
      <c r="AKZ6" s="91"/>
      <c r="ALA6" s="91"/>
      <c r="ALB6" s="91"/>
      <c r="ALC6" s="91"/>
      <c r="ALD6" s="91"/>
      <c r="ALE6" s="91"/>
      <c r="ALF6" s="91"/>
      <c r="ALG6" s="91"/>
      <c r="ALH6" s="91"/>
      <c r="ALI6" s="91"/>
      <c r="ALJ6" s="91"/>
      <c r="ALK6" s="91"/>
      <c r="ALL6" s="91"/>
      <c r="ALM6" s="91"/>
      <c r="ALN6" s="91"/>
      <c r="ALO6" s="91"/>
      <c r="ALP6" s="91"/>
      <c r="ALQ6" s="91"/>
      <c r="ALR6" s="91"/>
      <c r="ALS6" s="91"/>
      <c r="ALT6" s="91"/>
      <c r="ALU6" s="91"/>
      <c r="ALV6" s="91"/>
      <c r="ALW6" s="91"/>
      <c r="ALX6" s="91"/>
      <c r="ALY6" s="91"/>
      <c r="ALZ6" s="91"/>
      <c r="AMA6" s="91"/>
      <c r="AMB6" s="91"/>
      <c r="AMC6" s="91"/>
      <c r="AMD6" s="91"/>
      <c r="AME6" s="91"/>
      <c r="AMF6" s="91"/>
      <c r="AMG6" s="91"/>
      <c r="AMH6" s="91"/>
      <c r="AMI6" s="91"/>
      <c r="AMJ6" s="91"/>
      <c r="AMK6" s="91"/>
      <c r="AML6" s="91"/>
      <c r="AMM6" s="91"/>
      <c r="AMN6" s="91"/>
      <c r="AMO6" s="91"/>
      <c r="AMP6" s="91"/>
      <c r="AMQ6" s="91"/>
      <c r="AMR6" s="91"/>
      <c r="AMS6" s="91"/>
      <c r="AMT6" s="91"/>
      <c r="AMU6" s="91"/>
      <c r="AMV6" s="91"/>
      <c r="AMW6" s="91"/>
      <c r="AMX6" s="91"/>
      <c r="AMY6" s="91"/>
      <c r="AMZ6" s="91"/>
      <c r="ANA6" s="91"/>
      <c r="ANB6" s="91"/>
      <c r="ANC6" s="91"/>
      <c r="AND6" s="91"/>
      <c r="ANE6" s="91"/>
      <c r="ANF6" s="91"/>
      <c r="ANG6" s="91"/>
      <c r="ANH6" s="91"/>
      <c r="ANI6" s="91"/>
      <c r="ANJ6" s="91"/>
      <c r="ANK6" s="91"/>
      <c r="ANL6" s="91"/>
      <c r="ANM6" s="91"/>
      <c r="ANN6" s="91"/>
      <c r="ANO6" s="91"/>
      <c r="ANP6" s="91"/>
      <c r="ANQ6" s="91"/>
      <c r="ANR6" s="91"/>
      <c r="ANS6" s="91"/>
      <c r="ANT6" s="91"/>
      <c r="ANU6" s="91"/>
      <c r="ANV6" s="91"/>
      <c r="ANW6" s="91"/>
      <c r="ANX6" s="91"/>
      <c r="ANY6" s="91"/>
      <c r="ANZ6" s="91"/>
      <c r="AOA6" s="91"/>
      <c r="AOB6" s="91"/>
      <c r="AOC6" s="91"/>
      <c r="AOD6" s="91"/>
      <c r="AOE6" s="91"/>
      <c r="AOF6" s="91"/>
      <c r="AOG6" s="91"/>
      <c r="AOH6" s="91"/>
      <c r="AOI6" s="91"/>
      <c r="AOJ6" s="91"/>
      <c r="AOK6" s="91"/>
      <c r="AOL6" s="91"/>
      <c r="AOM6" s="91"/>
      <c r="AON6" s="91"/>
      <c r="AOO6" s="91"/>
      <c r="AOP6" s="91"/>
      <c r="AOQ6" s="91"/>
      <c r="AOR6" s="91"/>
      <c r="AOS6" s="91"/>
      <c r="AOT6" s="91"/>
      <c r="AOU6" s="91"/>
      <c r="AOV6" s="91"/>
      <c r="AOW6" s="91"/>
      <c r="AOX6" s="91"/>
      <c r="AOY6" s="91"/>
      <c r="AOZ6" s="91"/>
      <c r="APA6" s="91"/>
      <c r="APB6" s="91"/>
      <c r="APC6" s="91"/>
      <c r="APD6" s="91"/>
      <c r="APE6" s="91"/>
      <c r="APF6" s="91"/>
      <c r="APG6" s="91"/>
      <c r="APH6" s="91"/>
      <c r="API6" s="91"/>
      <c r="APJ6" s="91"/>
      <c r="APK6" s="91"/>
      <c r="APL6" s="91"/>
      <c r="APM6" s="91"/>
      <c r="APN6" s="91"/>
      <c r="APO6" s="91"/>
      <c r="APP6" s="91"/>
      <c r="APQ6" s="91"/>
      <c r="APR6" s="91"/>
      <c r="APS6" s="91"/>
      <c r="APT6" s="91"/>
      <c r="APU6" s="91"/>
      <c r="APV6" s="91"/>
      <c r="APW6" s="91"/>
      <c r="APX6" s="91"/>
      <c r="APY6" s="91"/>
      <c r="APZ6" s="91"/>
      <c r="AQA6" s="91"/>
      <c r="AQB6" s="91"/>
      <c r="AQC6" s="91"/>
      <c r="AQD6" s="91"/>
      <c r="AQE6" s="91"/>
    </row>
    <row r="7" spans="1:1343" ht="15.75">
      <c r="A7" s="140" t="s">
        <v>246</v>
      </c>
      <c r="B7" s="140"/>
      <c r="C7" s="140"/>
      <c r="D7" s="140"/>
      <c r="E7" s="140"/>
      <c r="F7" s="140"/>
      <c r="G7" s="140"/>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c r="CC7" s="92"/>
      <c r="CD7" s="92"/>
      <c r="CE7" s="92"/>
      <c r="CF7" s="92"/>
      <c r="CG7" s="92"/>
      <c r="CH7" s="92"/>
      <c r="CI7" s="92"/>
      <c r="CJ7" s="92"/>
      <c r="CK7" s="92"/>
      <c r="CL7" s="92"/>
      <c r="CM7" s="92"/>
      <c r="CN7" s="92"/>
      <c r="CO7" s="92"/>
      <c r="CP7" s="92"/>
      <c r="CQ7" s="92"/>
      <c r="CR7" s="92"/>
      <c r="CS7" s="92"/>
      <c r="CT7" s="92"/>
      <c r="CU7" s="92"/>
      <c r="CV7" s="92"/>
      <c r="CW7" s="92"/>
      <c r="CX7" s="92"/>
      <c r="CY7" s="92"/>
      <c r="CZ7" s="92"/>
      <c r="DA7" s="92"/>
      <c r="DB7" s="92"/>
      <c r="DC7" s="92"/>
      <c r="DD7" s="92"/>
      <c r="DE7" s="92"/>
      <c r="DF7" s="92"/>
      <c r="DG7" s="92"/>
      <c r="DH7" s="92"/>
      <c r="DI7" s="92"/>
      <c r="DJ7" s="92"/>
      <c r="DK7" s="92"/>
      <c r="DL7" s="92"/>
      <c r="DM7" s="92"/>
      <c r="DN7" s="92"/>
      <c r="DO7" s="92"/>
      <c r="DP7" s="92"/>
      <c r="DQ7" s="92"/>
      <c r="DR7" s="92"/>
      <c r="DS7" s="92"/>
      <c r="DT7" s="92"/>
      <c r="DU7" s="92"/>
      <c r="DV7" s="92"/>
      <c r="DW7" s="92"/>
      <c r="DX7" s="92"/>
      <c r="DY7" s="92"/>
      <c r="DZ7" s="92"/>
      <c r="EA7" s="92"/>
      <c r="EB7" s="92"/>
      <c r="EC7" s="92"/>
      <c r="ED7" s="92"/>
      <c r="EE7" s="92"/>
      <c r="EF7" s="92"/>
      <c r="EG7" s="92"/>
      <c r="EH7" s="92"/>
      <c r="EI7" s="92"/>
      <c r="EJ7" s="92"/>
      <c r="EK7" s="92"/>
      <c r="EL7" s="92"/>
      <c r="EM7" s="92"/>
      <c r="EN7" s="92"/>
      <c r="EO7" s="92"/>
      <c r="EP7" s="92"/>
      <c r="EQ7" s="92"/>
      <c r="ER7" s="92"/>
      <c r="ES7" s="92"/>
      <c r="ET7" s="92"/>
      <c r="EU7" s="92"/>
      <c r="EV7" s="92"/>
      <c r="EW7" s="92"/>
      <c r="EX7" s="92"/>
      <c r="EY7" s="92"/>
      <c r="EZ7" s="92"/>
      <c r="FA7" s="92"/>
      <c r="FB7" s="92"/>
      <c r="FC7" s="92"/>
      <c r="FD7" s="92"/>
      <c r="FE7" s="92"/>
      <c r="FF7" s="92"/>
      <c r="FG7" s="92"/>
      <c r="FH7" s="92"/>
      <c r="FI7" s="92"/>
      <c r="FJ7" s="92"/>
      <c r="FK7" s="92"/>
      <c r="FL7" s="92"/>
      <c r="FM7" s="92"/>
      <c r="FN7" s="92"/>
      <c r="FO7" s="92"/>
      <c r="FP7" s="92"/>
      <c r="FQ7" s="92"/>
      <c r="FR7" s="92"/>
      <c r="FS7" s="92"/>
      <c r="FT7" s="92"/>
      <c r="FU7" s="92"/>
      <c r="FV7" s="92"/>
      <c r="FW7" s="92"/>
      <c r="FX7" s="92"/>
      <c r="FY7" s="92"/>
      <c r="FZ7" s="92"/>
      <c r="GA7" s="92"/>
      <c r="GB7" s="92"/>
      <c r="GC7" s="92"/>
      <c r="GD7" s="92"/>
      <c r="GE7" s="92"/>
      <c r="GF7" s="92"/>
      <c r="GG7" s="92"/>
      <c r="GH7" s="92"/>
      <c r="GI7" s="92"/>
      <c r="GJ7" s="92"/>
      <c r="GK7" s="92"/>
      <c r="GL7" s="92"/>
      <c r="GM7" s="92"/>
      <c r="GN7" s="92"/>
      <c r="GO7" s="92"/>
      <c r="GP7" s="92"/>
      <c r="GQ7" s="92"/>
      <c r="GR7" s="92"/>
      <c r="GS7" s="92"/>
      <c r="GT7" s="92"/>
      <c r="GU7" s="92"/>
      <c r="GV7" s="92"/>
      <c r="GW7" s="92"/>
      <c r="GX7" s="92"/>
      <c r="GY7" s="92"/>
      <c r="GZ7" s="92"/>
      <c r="HA7" s="92"/>
      <c r="HB7" s="92"/>
      <c r="HC7" s="92"/>
      <c r="HD7" s="92"/>
      <c r="HE7" s="92"/>
      <c r="HF7" s="92"/>
      <c r="HG7" s="92"/>
      <c r="HH7" s="92"/>
      <c r="HI7" s="92"/>
      <c r="HJ7" s="92"/>
      <c r="HK7" s="92"/>
      <c r="HL7" s="92"/>
      <c r="HM7" s="92"/>
      <c r="HN7" s="92"/>
      <c r="HO7" s="92"/>
      <c r="HP7" s="92"/>
      <c r="HQ7" s="92"/>
      <c r="HR7" s="92"/>
      <c r="HS7" s="92"/>
      <c r="HT7" s="92"/>
      <c r="HU7" s="92"/>
      <c r="HV7" s="92"/>
      <c r="HW7" s="92"/>
      <c r="HX7" s="92"/>
      <c r="HY7" s="92"/>
      <c r="HZ7" s="92"/>
      <c r="IA7" s="92"/>
      <c r="IB7" s="92"/>
      <c r="IC7" s="92"/>
      <c r="ID7" s="92"/>
      <c r="IE7" s="92"/>
      <c r="IF7" s="92"/>
      <c r="IG7" s="92"/>
      <c r="IH7" s="92"/>
      <c r="II7" s="92"/>
      <c r="IJ7" s="92"/>
      <c r="IK7" s="92"/>
      <c r="IL7" s="92"/>
      <c r="IM7" s="92"/>
      <c r="IN7" s="92"/>
      <c r="IO7" s="92"/>
      <c r="IP7" s="92"/>
      <c r="IQ7" s="92"/>
      <c r="IR7" s="92"/>
      <c r="IS7" s="92"/>
      <c r="IT7" s="92"/>
      <c r="IU7" s="92"/>
      <c r="IV7" s="92"/>
      <c r="IW7" s="92"/>
      <c r="IX7" s="92"/>
      <c r="IY7" s="92"/>
      <c r="IZ7" s="92"/>
      <c r="JA7" s="92"/>
      <c r="JB7" s="92"/>
      <c r="JC7" s="92"/>
      <c r="JD7" s="92"/>
      <c r="JE7" s="92"/>
      <c r="JF7" s="92"/>
      <c r="JG7" s="92"/>
      <c r="JH7" s="92"/>
      <c r="JI7" s="92"/>
      <c r="JJ7" s="92"/>
      <c r="JK7" s="92"/>
      <c r="JL7" s="92"/>
      <c r="JM7" s="92"/>
      <c r="JN7" s="92"/>
      <c r="JO7" s="92"/>
      <c r="JP7" s="92"/>
      <c r="JQ7" s="92"/>
      <c r="JR7" s="92"/>
      <c r="JS7" s="92"/>
      <c r="JT7" s="92"/>
      <c r="JU7" s="92"/>
      <c r="JV7" s="92"/>
      <c r="JW7" s="92"/>
      <c r="JX7" s="92"/>
      <c r="JY7" s="92"/>
      <c r="JZ7" s="92"/>
      <c r="KA7" s="92"/>
      <c r="KB7" s="92"/>
      <c r="KC7" s="92"/>
      <c r="KD7" s="92"/>
      <c r="KE7" s="92"/>
      <c r="KF7" s="92"/>
      <c r="KG7" s="92"/>
      <c r="KH7" s="92"/>
      <c r="KI7" s="92"/>
      <c r="KJ7" s="92"/>
      <c r="KK7" s="92"/>
      <c r="KL7" s="92"/>
      <c r="KM7" s="92"/>
      <c r="KN7" s="92"/>
      <c r="KO7" s="92"/>
      <c r="KP7" s="92"/>
      <c r="KQ7" s="92"/>
      <c r="KR7" s="92"/>
      <c r="KS7" s="92"/>
      <c r="KT7" s="92"/>
      <c r="KU7" s="92"/>
      <c r="KV7" s="92"/>
      <c r="KW7" s="92"/>
      <c r="KX7" s="92"/>
      <c r="KY7" s="92"/>
      <c r="KZ7" s="92"/>
      <c r="LA7" s="92"/>
      <c r="LB7" s="92"/>
      <c r="LC7" s="92"/>
      <c r="LD7" s="92"/>
      <c r="LE7" s="92"/>
      <c r="LF7" s="92"/>
      <c r="LG7" s="92"/>
      <c r="LH7" s="92"/>
      <c r="LI7" s="92"/>
      <c r="LJ7" s="92"/>
      <c r="LK7" s="92"/>
      <c r="LL7" s="92"/>
      <c r="LM7" s="92"/>
      <c r="LN7" s="92"/>
      <c r="LO7" s="92"/>
      <c r="LP7" s="92"/>
      <c r="LQ7" s="92"/>
      <c r="LR7" s="92"/>
      <c r="LS7" s="92"/>
      <c r="LT7" s="92"/>
      <c r="LU7" s="92"/>
      <c r="LV7" s="92"/>
      <c r="LW7" s="92"/>
      <c r="LX7" s="92"/>
      <c r="LY7" s="92"/>
      <c r="LZ7" s="92"/>
      <c r="MA7" s="92"/>
      <c r="MB7" s="92"/>
      <c r="MC7" s="92"/>
      <c r="MD7" s="92"/>
      <c r="ME7" s="92"/>
      <c r="MF7" s="92"/>
      <c r="MG7" s="92"/>
      <c r="MH7" s="92"/>
      <c r="MI7" s="92"/>
      <c r="MJ7" s="92"/>
      <c r="MK7" s="92"/>
      <c r="ML7" s="92"/>
      <c r="MM7" s="92"/>
      <c r="MN7" s="92"/>
      <c r="MO7" s="92"/>
      <c r="MP7" s="92"/>
      <c r="MQ7" s="92"/>
      <c r="MR7" s="92"/>
      <c r="MS7" s="92"/>
      <c r="MT7" s="92"/>
      <c r="MU7" s="92"/>
      <c r="MV7" s="92"/>
      <c r="MW7" s="92"/>
      <c r="MX7" s="92"/>
      <c r="MY7" s="92"/>
      <c r="MZ7" s="92"/>
      <c r="NA7" s="92"/>
      <c r="NB7" s="92"/>
      <c r="NC7" s="92"/>
      <c r="ND7" s="92"/>
      <c r="NE7" s="92"/>
      <c r="NF7" s="92"/>
      <c r="NG7" s="92"/>
      <c r="NH7" s="92"/>
      <c r="NI7" s="92"/>
      <c r="NJ7" s="92"/>
      <c r="NK7" s="92"/>
      <c r="NL7" s="92"/>
      <c r="NM7" s="92"/>
      <c r="NN7" s="92"/>
      <c r="NO7" s="92"/>
      <c r="NP7" s="92"/>
      <c r="NQ7" s="92"/>
      <c r="NR7" s="92"/>
      <c r="NS7" s="92"/>
      <c r="NT7" s="92"/>
      <c r="NU7" s="92"/>
      <c r="NV7" s="92"/>
      <c r="NW7" s="92"/>
      <c r="NX7" s="92"/>
      <c r="NY7" s="92"/>
      <c r="NZ7" s="92"/>
      <c r="OA7" s="92"/>
      <c r="OB7" s="92"/>
      <c r="OC7" s="92"/>
      <c r="OD7" s="92"/>
      <c r="OE7" s="92"/>
      <c r="OF7" s="92"/>
      <c r="OG7" s="92"/>
      <c r="OH7" s="92"/>
      <c r="OI7" s="92"/>
      <c r="OJ7" s="92"/>
      <c r="OK7" s="92"/>
      <c r="OL7" s="92"/>
      <c r="OM7" s="92"/>
      <c r="ON7" s="92"/>
      <c r="OO7" s="92"/>
      <c r="OP7" s="92"/>
      <c r="OQ7" s="92"/>
      <c r="OR7" s="92"/>
      <c r="OS7" s="92"/>
      <c r="OT7" s="92"/>
      <c r="OU7" s="92"/>
      <c r="OV7" s="92"/>
      <c r="OW7" s="92"/>
      <c r="OX7" s="92"/>
      <c r="OY7" s="92"/>
      <c r="OZ7" s="92"/>
      <c r="PA7" s="92"/>
      <c r="PB7" s="92"/>
      <c r="PC7" s="92"/>
      <c r="PD7" s="92"/>
      <c r="PE7" s="92"/>
      <c r="PF7" s="92"/>
      <c r="PG7" s="92"/>
      <c r="PH7" s="92"/>
      <c r="PI7" s="92"/>
      <c r="PJ7" s="92"/>
      <c r="PK7" s="92"/>
      <c r="PL7" s="92"/>
      <c r="PM7" s="92"/>
      <c r="PN7" s="92"/>
      <c r="PO7" s="92"/>
      <c r="PP7" s="92"/>
      <c r="PQ7" s="92"/>
      <c r="PR7" s="92"/>
      <c r="PS7" s="92"/>
      <c r="PT7" s="92"/>
      <c r="PU7" s="92"/>
      <c r="PV7" s="92"/>
      <c r="PW7" s="92"/>
      <c r="PX7" s="92"/>
      <c r="PY7" s="92"/>
      <c r="PZ7" s="92"/>
      <c r="QA7" s="92"/>
      <c r="QB7" s="92"/>
      <c r="QC7" s="92"/>
      <c r="QD7" s="92"/>
      <c r="QE7" s="92"/>
      <c r="QF7" s="92"/>
      <c r="QG7" s="92"/>
      <c r="QH7" s="92"/>
      <c r="QI7" s="92"/>
      <c r="QJ7" s="92"/>
      <c r="QK7" s="92"/>
      <c r="QL7" s="92"/>
      <c r="QM7" s="92"/>
      <c r="QN7" s="92"/>
      <c r="QO7" s="92"/>
      <c r="QP7" s="92"/>
      <c r="QQ7" s="92"/>
      <c r="QR7" s="92"/>
      <c r="QS7" s="92"/>
      <c r="QT7" s="92"/>
      <c r="QU7" s="92"/>
      <c r="QV7" s="92"/>
      <c r="QW7" s="92"/>
      <c r="QX7" s="92"/>
      <c r="QY7" s="92"/>
      <c r="QZ7" s="92"/>
      <c r="RA7" s="92"/>
      <c r="RB7" s="92"/>
      <c r="RC7" s="92"/>
      <c r="RD7" s="92"/>
      <c r="RE7" s="92"/>
      <c r="RF7" s="92"/>
      <c r="RG7" s="92"/>
      <c r="RH7" s="92"/>
      <c r="RI7" s="92"/>
      <c r="RJ7" s="92"/>
      <c r="RK7" s="92"/>
      <c r="RL7" s="92"/>
      <c r="RM7" s="92"/>
      <c r="RN7" s="92"/>
      <c r="RO7" s="92"/>
      <c r="RP7" s="92"/>
      <c r="RQ7" s="92"/>
      <c r="RR7" s="92"/>
      <c r="RS7" s="92"/>
      <c r="RT7" s="92"/>
      <c r="RU7" s="92"/>
      <c r="RV7" s="92"/>
      <c r="RW7" s="92"/>
      <c r="RX7" s="92"/>
      <c r="RY7" s="92"/>
      <c r="RZ7" s="92"/>
      <c r="SA7" s="92"/>
      <c r="SB7" s="92"/>
      <c r="SC7" s="92"/>
      <c r="SD7" s="92"/>
      <c r="SE7" s="92"/>
      <c r="SF7" s="92"/>
      <c r="SG7" s="92"/>
      <c r="SH7" s="92"/>
      <c r="SI7" s="92"/>
      <c r="SJ7" s="92"/>
      <c r="SK7" s="92"/>
      <c r="SL7" s="92"/>
      <c r="SM7" s="92"/>
      <c r="SN7" s="92"/>
      <c r="SO7" s="92"/>
      <c r="SP7" s="92"/>
      <c r="SQ7" s="92"/>
      <c r="SR7" s="92"/>
      <c r="SS7" s="92"/>
      <c r="ST7" s="92"/>
      <c r="SU7" s="92"/>
      <c r="SV7" s="92"/>
      <c r="SW7" s="92"/>
      <c r="SX7" s="92"/>
      <c r="SY7" s="92"/>
      <c r="SZ7" s="92"/>
      <c r="TA7" s="92"/>
      <c r="TB7" s="92"/>
      <c r="TC7" s="92"/>
      <c r="TD7" s="92"/>
      <c r="TE7" s="92"/>
      <c r="TF7" s="92"/>
      <c r="TG7" s="92"/>
      <c r="TH7" s="92"/>
      <c r="TI7" s="92"/>
      <c r="TJ7" s="92"/>
      <c r="TK7" s="92"/>
      <c r="TL7" s="92"/>
      <c r="TM7" s="92"/>
      <c r="TN7" s="92"/>
      <c r="TO7" s="92"/>
      <c r="TP7" s="92"/>
      <c r="TQ7" s="92"/>
      <c r="TR7" s="92"/>
      <c r="TS7" s="92"/>
      <c r="TT7" s="92"/>
      <c r="TU7" s="92"/>
      <c r="TV7" s="92"/>
      <c r="TW7" s="92"/>
      <c r="TX7" s="92"/>
      <c r="TY7" s="92"/>
      <c r="TZ7" s="92"/>
      <c r="UA7" s="92"/>
      <c r="UB7" s="92"/>
      <c r="UC7" s="92"/>
      <c r="UD7" s="92"/>
      <c r="UE7" s="92"/>
      <c r="UF7" s="92"/>
      <c r="UG7" s="92"/>
      <c r="UH7" s="92"/>
      <c r="UI7" s="92"/>
      <c r="UJ7" s="92"/>
      <c r="UK7" s="92"/>
      <c r="UL7" s="92"/>
      <c r="UM7" s="92"/>
      <c r="UN7" s="92"/>
      <c r="UO7" s="92"/>
      <c r="UP7" s="92"/>
      <c r="UQ7" s="92"/>
      <c r="UR7" s="92"/>
      <c r="US7" s="92"/>
      <c r="UT7" s="92"/>
      <c r="UU7" s="92"/>
      <c r="UV7" s="92"/>
      <c r="UW7" s="92"/>
      <c r="UX7" s="92"/>
      <c r="UY7" s="92"/>
      <c r="UZ7" s="92"/>
      <c r="VA7" s="92"/>
      <c r="VB7" s="92"/>
      <c r="VC7" s="92"/>
      <c r="VD7" s="92"/>
      <c r="VE7" s="92"/>
      <c r="VF7" s="92"/>
      <c r="VG7" s="92"/>
      <c r="VH7" s="92"/>
      <c r="VI7" s="92"/>
      <c r="VJ7" s="92"/>
      <c r="VK7" s="92"/>
      <c r="VL7" s="92"/>
      <c r="VM7" s="92"/>
      <c r="VN7" s="92"/>
      <c r="VO7" s="92"/>
      <c r="VP7" s="92"/>
      <c r="VQ7" s="92"/>
      <c r="VR7" s="92"/>
      <c r="VS7" s="92"/>
      <c r="VT7" s="92"/>
      <c r="VU7" s="92"/>
      <c r="VV7" s="92"/>
      <c r="VW7" s="92"/>
      <c r="VX7" s="92"/>
      <c r="VY7" s="92"/>
      <c r="VZ7" s="92"/>
      <c r="WA7" s="92"/>
      <c r="WB7" s="92"/>
      <c r="WC7" s="92"/>
      <c r="WD7" s="92"/>
      <c r="WE7" s="92"/>
      <c r="WF7" s="92"/>
      <c r="WG7" s="92"/>
      <c r="WH7" s="92"/>
      <c r="WI7" s="92"/>
      <c r="WJ7" s="92"/>
      <c r="WK7" s="92"/>
      <c r="WL7" s="92"/>
      <c r="WM7" s="92"/>
      <c r="WN7" s="92"/>
      <c r="WO7" s="92"/>
      <c r="WP7" s="92"/>
      <c r="WQ7" s="92"/>
      <c r="WR7" s="92"/>
      <c r="WS7" s="92"/>
      <c r="WT7" s="92"/>
      <c r="WU7" s="92"/>
      <c r="WV7" s="92"/>
      <c r="WW7" s="92"/>
      <c r="WX7" s="92"/>
      <c r="WY7" s="92"/>
      <c r="WZ7" s="92"/>
      <c r="XA7" s="92"/>
      <c r="XB7" s="92"/>
      <c r="XC7" s="92"/>
      <c r="XD7" s="92"/>
      <c r="XE7" s="92"/>
      <c r="XF7" s="92"/>
      <c r="XG7" s="92"/>
      <c r="XH7" s="92"/>
      <c r="XI7" s="92"/>
      <c r="XJ7" s="92"/>
      <c r="XK7" s="92"/>
      <c r="XL7" s="92"/>
      <c r="XM7" s="92"/>
      <c r="XN7" s="92"/>
      <c r="XO7" s="92"/>
      <c r="XP7" s="92"/>
      <c r="XQ7" s="92"/>
      <c r="XR7" s="92"/>
      <c r="XS7" s="92"/>
      <c r="XT7" s="92"/>
      <c r="XU7" s="92"/>
      <c r="XV7" s="92"/>
      <c r="XW7" s="92"/>
      <c r="XX7" s="92"/>
      <c r="XY7" s="92"/>
      <c r="XZ7" s="92"/>
      <c r="YA7" s="92"/>
      <c r="YB7" s="92"/>
      <c r="YC7" s="92"/>
      <c r="YD7" s="92"/>
      <c r="YE7" s="92"/>
      <c r="YF7" s="92"/>
      <c r="YG7" s="92"/>
      <c r="YH7" s="92"/>
      <c r="YI7" s="92"/>
      <c r="YJ7" s="92"/>
      <c r="YK7" s="92"/>
      <c r="YL7" s="92"/>
      <c r="YM7" s="92"/>
      <c r="YN7" s="92"/>
      <c r="YO7" s="92"/>
      <c r="YP7" s="92"/>
      <c r="YQ7" s="92"/>
      <c r="YR7" s="92"/>
      <c r="YS7" s="92"/>
      <c r="YT7" s="92"/>
      <c r="YU7" s="92"/>
      <c r="YV7" s="92"/>
      <c r="YW7" s="92"/>
      <c r="YX7" s="92"/>
      <c r="YY7" s="92"/>
      <c r="YZ7" s="92"/>
      <c r="ZA7" s="92"/>
      <c r="ZB7" s="92"/>
      <c r="ZC7" s="92"/>
      <c r="ZD7" s="92"/>
      <c r="ZE7" s="92"/>
      <c r="ZF7" s="92"/>
      <c r="ZG7" s="92"/>
      <c r="ZH7" s="92"/>
      <c r="ZI7" s="92"/>
      <c r="ZJ7" s="92"/>
      <c r="ZK7" s="92"/>
      <c r="ZL7" s="92"/>
      <c r="ZM7" s="92"/>
      <c r="ZN7" s="92"/>
      <c r="ZO7" s="92"/>
      <c r="ZP7" s="92"/>
      <c r="ZQ7" s="92"/>
      <c r="ZR7" s="92"/>
      <c r="ZS7" s="92"/>
      <c r="ZT7" s="92"/>
      <c r="ZU7" s="92"/>
      <c r="ZV7" s="92"/>
      <c r="ZW7" s="92"/>
      <c r="ZX7" s="92"/>
      <c r="ZY7" s="92"/>
      <c r="ZZ7" s="92"/>
      <c r="AAA7" s="92"/>
      <c r="AAB7" s="92"/>
      <c r="AAC7" s="92"/>
      <c r="AAD7" s="92"/>
      <c r="AAE7" s="92"/>
      <c r="AAF7" s="92"/>
      <c r="AAG7" s="92"/>
      <c r="AAH7" s="92"/>
      <c r="AAI7" s="92"/>
      <c r="AAJ7" s="92"/>
      <c r="AAK7" s="92"/>
      <c r="AAL7" s="92"/>
      <c r="AAM7" s="92"/>
      <c r="AAN7" s="92"/>
      <c r="AAO7" s="92"/>
      <c r="AAP7" s="92"/>
      <c r="AAQ7" s="92"/>
      <c r="AAR7" s="92"/>
      <c r="AAS7" s="92"/>
      <c r="AAT7" s="92"/>
      <c r="AAU7" s="92"/>
      <c r="AAV7" s="92"/>
      <c r="AAW7" s="92"/>
      <c r="AAX7" s="92"/>
      <c r="AAY7" s="92"/>
      <c r="AAZ7" s="92"/>
      <c r="ABA7" s="92"/>
      <c r="ABB7" s="92"/>
      <c r="ABC7" s="92"/>
      <c r="ABD7" s="92"/>
      <c r="ABE7" s="92"/>
      <c r="ABF7" s="92"/>
      <c r="ABG7" s="92"/>
      <c r="ABH7" s="92"/>
      <c r="ABI7" s="92"/>
      <c r="ABJ7" s="92"/>
      <c r="ABK7" s="92"/>
      <c r="ABL7" s="92"/>
      <c r="ABM7" s="92"/>
      <c r="ABN7" s="92"/>
      <c r="ABO7" s="92"/>
      <c r="ABP7" s="92"/>
      <c r="ABQ7" s="92"/>
      <c r="ABR7" s="92"/>
      <c r="ABS7" s="92"/>
      <c r="ABT7" s="92"/>
      <c r="ABU7" s="92"/>
      <c r="ABV7" s="92"/>
      <c r="ABW7" s="92"/>
      <c r="ABX7" s="92"/>
      <c r="ABY7" s="92"/>
      <c r="ABZ7" s="92"/>
      <c r="ACA7" s="92"/>
      <c r="ACB7" s="92"/>
      <c r="ACC7" s="92"/>
      <c r="ACD7" s="92"/>
      <c r="ACE7" s="92"/>
      <c r="ACF7" s="92"/>
      <c r="ACG7" s="92"/>
      <c r="ACH7" s="92"/>
      <c r="ACI7" s="92"/>
      <c r="ACJ7" s="92"/>
      <c r="ACK7" s="92"/>
      <c r="ACL7" s="92"/>
      <c r="ACM7" s="92"/>
      <c r="ACN7" s="92"/>
      <c r="ACO7" s="92"/>
      <c r="ACP7" s="92"/>
      <c r="ACQ7" s="92"/>
      <c r="ACR7" s="92"/>
      <c r="ACS7" s="92"/>
      <c r="ACT7" s="92"/>
      <c r="ACU7" s="92"/>
      <c r="ACV7" s="92"/>
      <c r="ACW7" s="92"/>
      <c r="ACX7" s="92"/>
      <c r="ACY7" s="92"/>
      <c r="ACZ7" s="92"/>
      <c r="ADA7" s="92"/>
      <c r="ADB7" s="92"/>
      <c r="ADC7" s="92"/>
      <c r="ADD7" s="92"/>
      <c r="ADE7" s="92"/>
      <c r="ADF7" s="92"/>
      <c r="ADG7" s="92"/>
      <c r="ADH7" s="92"/>
      <c r="ADI7" s="92"/>
      <c r="ADJ7" s="92"/>
      <c r="ADK7" s="92"/>
      <c r="ADL7" s="92"/>
      <c r="ADM7" s="92"/>
      <c r="ADN7" s="92"/>
      <c r="ADO7" s="92"/>
      <c r="ADP7" s="92"/>
      <c r="ADQ7" s="92"/>
      <c r="ADR7" s="92"/>
      <c r="ADS7" s="92"/>
      <c r="ADT7" s="92"/>
      <c r="ADU7" s="92"/>
      <c r="ADV7" s="92"/>
      <c r="ADW7" s="92"/>
      <c r="ADX7" s="92"/>
      <c r="ADY7" s="92"/>
      <c r="ADZ7" s="92"/>
      <c r="AEA7" s="92"/>
      <c r="AEB7" s="92"/>
      <c r="AEC7" s="92"/>
      <c r="AED7" s="92"/>
      <c r="AEE7" s="92"/>
      <c r="AEF7" s="92"/>
      <c r="AEG7" s="92"/>
      <c r="AEH7" s="92"/>
      <c r="AEI7" s="92"/>
      <c r="AEJ7" s="92"/>
      <c r="AEK7" s="92"/>
      <c r="AEL7" s="92"/>
      <c r="AEM7" s="92"/>
      <c r="AEN7" s="92"/>
      <c r="AEO7" s="92"/>
      <c r="AEP7" s="92"/>
      <c r="AEQ7" s="92"/>
      <c r="AER7" s="92"/>
      <c r="AES7" s="92"/>
      <c r="AET7" s="92"/>
      <c r="AEU7" s="92"/>
      <c r="AEV7" s="92"/>
      <c r="AEW7" s="92"/>
      <c r="AEX7" s="92"/>
      <c r="AEY7" s="92"/>
      <c r="AEZ7" s="92"/>
      <c r="AFA7" s="92"/>
      <c r="AFB7" s="92"/>
      <c r="AFC7" s="92"/>
      <c r="AFD7" s="92"/>
      <c r="AFE7" s="92"/>
      <c r="AFF7" s="92"/>
      <c r="AFG7" s="92"/>
      <c r="AFH7" s="92"/>
      <c r="AFI7" s="92"/>
      <c r="AFJ7" s="92"/>
      <c r="AFK7" s="92"/>
      <c r="AFL7" s="92"/>
      <c r="AFM7" s="92"/>
      <c r="AFN7" s="92"/>
      <c r="AFO7" s="92"/>
      <c r="AFP7" s="92"/>
      <c r="AFQ7" s="92"/>
      <c r="AFR7" s="92"/>
      <c r="AFS7" s="92"/>
      <c r="AFT7" s="92"/>
      <c r="AFU7" s="92"/>
      <c r="AFV7" s="92"/>
      <c r="AFW7" s="92"/>
      <c r="AFX7" s="92"/>
      <c r="AFY7" s="92"/>
      <c r="AFZ7" s="92"/>
      <c r="AGA7" s="92"/>
      <c r="AGB7" s="92"/>
      <c r="AGC7" s="92"/>
      <c r="AGD7" s="92"/>
      <c r="AGE7" s="92"/>
      <c r="AGF7" s="92"/>
      <c r="AGG7" s="92"/>
      <c r="AGH7" s="92"/>
      <c r="AGI7" s="92"/>
      <c r="AGJ7" s="92"/>
      <c r="AGK7" s="92"/>
      <c r="AGL7" s="92"/>
      <c r="AGM7" s="92"/>
      <c r="AGN7" s="92"/>
      <c r="AGO7" s="92"/>
      <c r="AGP7" s="92"/>
      <c r="AGQ7" s="92"/>
      <c r="AGR7" s="92"/>
      <c r="AGS7" s="92"/>
      <c r="AGT7" s="92"/>
      <c r="AGU7" s="92"/>
      <c r="AGV7" s="92"/>
      <c r="AGW7" s="92"/>
      <c r="AGX7" s="92"/>
      <c r="AGY7" s="92"/>
      <c r="AGZ7" s="92"/>
      <c r="AHA7" s="92"/>
      <c r="AHB7" s="92"/>
      <c r="AHC7" s="92"/>
      <c r="AHD7" s="92"/>
      <c r="AHE7" s="92"/>
      <c r="AHF7" s="92"/>
      <c r="AHG7" s="92"/>
      <c r="AHH7" s="92"/>
      <c r="AHI7" s="92"/>
      <c r="AHJ7" s="92"/>
      <c r="AHK7" s="92"/>
      <c r="AHL7" s="92"/>
      <c r="AHM7" s="92"/>
      <c r="AHN7" s="92"/>
      <c r="AHO7" s="92"/>
      <c r="AHP7" s="92"/>
      <c r="AHQ7" s="92"/>
      <c r="AHR7" s="92"/>
      <c r="AHS7" s="92"/>
      <c r="AHT7" s="92"/>
      <c r="AHU7" s="92"/>
      <c r="AHV7" s="92"/>
      <c r="AHW7" s="92"/>
      <c r="AHX7" s="92"/>
      <c r="AHY7" s="92"/>
      <c r="AHZ7" s="92"/>
      <c r="AIA7" s="92"/>
      <c r="AIB7" s="92"/>
      <c r="AIC7" s="92"/>
      <c r="AID7" s="92"/>
      <c r="AIE7" s="92"/>
      <c r="AIF7" s="92"/>
      <c r="AIG7" s="92"/>
      <c r="AIH7" s="92"/>
      <c r="AII7" s="92"/>
      <c r="AIJ7" s="92"/>
      <c r="AIK7" s="92"/>
      <c r="AIL7" s="92"/>
      <c r="AIM7" s="92"/>
      <c r="AIN7" s="92"/>
      <c r="AIO7" s="92"/>
      <c r="AIP7" s="92"/>
      <c r="AIQ7" s="92"/>
      <c r="AIR7" s="92"/>
      <c r="AIS7" s="92"/>
      <c r="AIT7" s="92"/>
      <c r="AIU7" s="92"/>
      <c r="AIV7" s="92"/>
      <c r="AIW7" s="92"/>
      <c r="AIX7" s="92"/>
      <c r="AIY7" s="92"/>
      <c r="AIZ7" s="92"/>
      <c r="AJA7" s="92"/>
      <c r="AJB7" s="92"/>
      <c r="AJC7" s="92"/>
      <c r="AJD7" s="92"/>
      <c r="AJE7" s="92"/>
      <c r="AJF7" s="92"/>
      <c r="AJG7" s="92"/>
      <c r="AJH7" s="92"/>
      <c r="AJI7" s="92"/>
      <c r="AJJ7" s="92"/>
      <c r="AJK7" s="92"/>
      <c r="AJL7" s="92"/>
      <c r="AJM7" s="92"/>
      <c r="AJN7" s="92"/>
      <c r="AJO7" s="92"/>
      <c r="AJP7" s="92"/>
      <c r="AJQ7" s="92"/>
      <c r="AJR7" s="92"/>
      <c r="AJS7" s="92"/>
      <c r="AJT7" s="92"/>
      <c r="AJU7" s="92"/>
      <c r="AJV7" s="92"/>
      <c r="AJW7" s="92"/>
      <c r="AJX7" s="92"/>
      <c r="AJY7" s="92"/>
      <c r="AJZ7" s="92"/>
      <c r="AKA7" s="92"/>
      <c r="AKB7" s="92"/>
      <c r="AKC7" s="92"/>
      <c r="AKD7" s="92"/>
      <c r="AKE7" s="92"/>
      <c r="AKF7" s="92"/>
      <c r="AKG7" s="92"/>
      <c r="AKH7" s="92"/>
      <c r="AKI7" s="92"/>
      <c r="AKJ7" s="92"/>
      <c r="AKK7" s="92"/>
      <c r="AKL7" s="92"/>
      <c r="AKM7" s="92"/>
      <c r="AKN7" s="92"/>
      <c r="AKO7" s="92"/>
      <c r="AKP7" s="92"/>
      <c r="AKQ7" s="92"/>
      <c r="AKR7" s="92"/>
      <c r="AKS7" s="92"/>
      <c r="AKT7" s="92"/>
      <c r="AKU7" s="92"/>
      <c r="AKV7" s="92"/>
      <c r="AKW7" s="92"/>
      <c r="AKX7" s="92"/>
      <c r="AKY7" s="92"/>
      <c r="AKZ7" s="92"/>
      <c r="ALA7" s="92"/>
      <c r="ALB7" s="92"/>
      <c r="ALC7" s="92"/>
      <c r="ALD7" s="92"/>
      <c r="ALE7" s="92"/>
      <c r="ALF7" s="92"/>
      <c r="ALG7" s="92"/>
      <c r="ALH7" s="92"/>
      <c r="ALI7" s="92"/>
      <c r="ALJ7" s="92"/>
      <c r="ALK7" s="92"/>
      <c r="ALL7" s="92"/>
      <c r="ALM7" s="92"/>
      <c r="ALN7" s="92"/>
      <c r="ALO7" s="92"/>
      <c r="ALP7" s="92"/>
      <c r="ALQ7" s="92"/>
      <c r="ALR7" s="92"/>
      <c r="ALS7" s="92"/>
      <c r="ALT7" s="92"/>
      <c r="ALU7" s="92"/>
      <c r="ALV7" s="92"/>
      <c r="ALW7" s="92"/>
      <c r="ALX7" s="92"/>
      <c r="ALY7" s="92"/>
      <c r="ALZ7" s="92"/>
      <c r="AMA7" s="92"/>
      <c r="AMB7" s="92"/>
      <c r="AMC7" s="92"/>
      <c r="AMD7" s="92"/>
      <c r="AME7" s="92"/>
      <c r="AMF7" s="92"/>
      <c r="AMG7" s="92"/>
      <c r="AMH7" s="92"/>
      <c r="AMI7" s="92"/>
      <c r="AMJ7" s="92"/>
      <c r="AMK7" s="92"/>
      <c r="AML7" s="92"/>
      <c r="AMM7" s="92"/>
      <c r="AMN7" s="92"/>
      <c r="AMO7" s="92"/>
      <c r="AMP7" s="92"/>
      <c r="AMQ7" s="92"/>
      <c r="AMR7" s="92"/>
      <c r="AMS7" s="92"/>
      <c r="AMT7" s="92"/>
      <c r="AMU7" s="92"/>
      <c r="AMV7" s="92"/>
      <c r="AMW7" s="92"/>
      <c r="AMX7" s="92"/>
      <c r="AMY7" s="92"/>
      <c r="AMZ7" s="92"/>
      <c r="ANA7" s="92"/>
      <c r="ANB7" s="92"/>
      <c r="ANC7" s="92"/>
      <c r="AND7" s="92"/>
      <c r="ANE7" s="92"/>
      <c r="ANF7" s="92"/>
      <c r="ANG7" s="92"/>
      <c r="ANH7" s="92"/>
      <c r="ANI7" s="92"/>
      <c r="ANJ7" s="92"/>
      <c r="ANK7" s="92"/>
      <c r="ANL7" s="92"/>
      <c r="ANM7" s="92"/>
      <c r="ANN7" s="92"/>
      <c r="ANO7" s="92"/>
      <c r="ANP7" s="92"/>
      <c r="ANQ7" s="92"/>
      <c r="ANR7" s="92"/>
      <c r="ANS7" s="92"/>
      <c r="ANT7" s="92"/>
      <c r="ANU7" s="92"/>
      <c r="ANV7" s="92"/>
      <c r="ANW7" s="92"/>
      <c r="ANX7" s="92"/>
      <c r="ANY7" s="92"/>
      <c r="ANZ7" s="92"/>
      <c r="AOA7" s="92"/>
      <c r="AOB7" s="92"/>
      <c r="AOC7" s="92"/>
      <c r="AOD7" s="92"/>
      <c r="AOE7" s="92"/>
      <c r="AOF7" s="92"/>
      <c r="AOG7" s="92"/>
      <c r="AOH7" s="92"/>
      <c r="AOI7" s="92"/>
      <c r="AOJ7" s="92"/>
      <c r="AOK7" s="92"/>
      <c r="AOL7" s="92"/>
      <c r="AOM7" s="92"/>
      <c r="AON7" s="92"/>
      <c r="AOO7" s="92"/>
      <c r="AOP7" s="92"/>
      <c r="AOQ7" s="92"/>
      <c r="AOR7" s="92"/>
      <c r="AOS7" s="92"/>
      <c r="AOT7" s="92"/>
      <c r="AOU7" s="92"/>
      <c r="AOV7" s="92"/>
      <c r="AOW7" s="92"/>
      <c r="AOX7" s="92"/>
      <c r="AOY7" s="92"/>
      <c r="AOZ7" s="92"/>
      <c r="APA7" s="92"/>
      <c r="APB7" s="92"/>
      <c r="APC7" s="92"/>
      <c r="APD7" s="92"/>
      <c r="APE7" s="92"/>
      <c r="APF7" s="92"/>
      <c r="APG7" s="92"/>
      <c r="APH7" s="92"/>
      <c r="API7" s="92"/>
      <c r="APJ7" s="92"/>
      <c r="APK7" s="92"/>
      <c r="APL7" s="92"/>
      <c r="APM7" s="92"/>
      <c r="APN7" s="92"/>
      <c r="APO7" s="92"/>
      <c r="APP7" s="92"/>
      <c r="APQ7" s="92"/>
      <c r="APR7" s="92"/>
      <c r="APS7" s="92"/>
      <c r="APT7" s="92"/>
      <c r="APU7" s="92"/>
      <c r="APV7" s="92"/>
      <c r="APW7" s="92"/>
      <c r="APX7" s="92"/>
      <c r="APY7" s="92"/>
      <c r="APZ7" s="92"/>
      <c r="AQA7" s="92"/>
      <c r="AQB7" s="92"/>
      <c r="AQC7" s="92"/>
      <c r="AQD7" s="92"/>
      <c r="AQE7" s="92"/>
    </row>
    <row r="8" spans="1:1343" ht="15" customHeight="1" thickBot="1">
      <c r="A8" s="135" t="s">
        <v>766</v>
      </c>
      <c r="B8" s="35"/>
      <c r="C8" s="35"/>
      <c r="D8" s="35"/>
      <c r="E8" s="35"/>
      <c r="F8" s="35"/>
      <c r="G8" s="35"/>
      <c r="H8" s="97"/>
      <c r="I8" s="97"/>
      <c r="J8" s="97"/>
      <c r="K8" s="97"/>
      <c r="L8" s="97"/>
      <c r="M8" s="97"/>
      <c r="N8" s="97"/>
      <c r="O8" s="97"/>
      <c r="P8" s="97"/>
      <c r="Q8" s="97"/>
      <c r="R8" s="97"/>
      <c r="S8" s="97"/>
      <c r="T8" s="97"/>
      <c r="U8" s="97"/>
      <c r="V8" s="97"/>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c r="DG8" s="35"/>
      <c r="DH8" s="35"/>
      <c r="DI8" s="35"/>
      <c r="DJ8" s="35"/>
      <c r="DK8" s="35"/>
      <c r="DL8" s="35"/>
      <c r="DM8" s="35"/>
      <c r="DN8" s="35"/>
      <c r="DO8" s="35"/>
      <c r="DP8" s="35"/>
      <c r="DQ8" s="35"/>
      <c r="DR8" s="35"/>
      <c r="DS8" s="35"/>
      <c r="DT8" s="35"/>
      <c r="DU8" s="35"/>
      <c r="DV8" s="35"/>
      <c r="DW8" s="35"/>
      <c r="DX8" s="35"/>
      <c r="DY8" s="35"/>
      <c r="DZ8" s="35"/>
      <c r="EA8" s="35"/>
      <c r="EB8" s="35"/>
      <c r="EC8" s="35"/>
      <c r="ED8" s="35"/>
      <c r="EE8" s="35"/>
      <c r="EF8" s="35"/>
      <c r="EG8" s="35"/>
      <c r="EH8" s="35"/>
      <c r="EI8" s="35"/>
      <c r="EJ8" s="35"/>
      <c r="EK8" s="35"/>
      <c r="EL8" s="35"/>
      <c r="EM8" s="35"/>
      <c r="EN8" s="35"/>
      <c r="EO8" s="35"/>
      <c r="EP8" s="35"/>
      <c r="EQ8" s="35"/>
      <c r="ER8" s="35"/>
      <c r="ES8" s="35"/>
      <c r="ET8" s="35"/>
      <c r="EU8" s="35"/>
      <c r="EV8" s="35"/>
      <c r="EW8" s="35"/>
      <c r="EX8" s="35"/>
      <c r="EY8" s="35"/>
      <c r="EZ8" s="35"/>
      <c r="FA8" s="35"/>
      <c r="FB8" s="35"/>
      <c r="FC8" s="35"/>
      <c r="FD8" s="35"/>
      <c r="FE8" s="35"/>
      <c r="FF8" s="35"/>
      <c r="FG8" s="35"/>
      <c r="FH8" s="35"/>
      <c r="FI8" s="35"/>
      <c r="FJ8" s="35"/>
      <c r="FK8" s="35"/>
      <c r="FL8" s="35"/>
      <c r="FM8" s="35"/>
      <c r="FN8" s="35"/>
      <c r="FO8" s="35"/>
      <c r="FP8" s="35"/>
      <c r="FQ8" s="35"/>
      <c r="FR8" s="35"/>
      <c r="FS8" s="35"/>
      <c r="FT8" s="35"/>
      <c r="FU8" s="35"/>
      <c r="FV8" s="35"/>
      <c r="FW8" s="35"/>
      <c r="FX8" s="35"/>
      <c r="FY8" s="35"/>
      <c r="FZ8" s="35"/>
      <c r="GA8" s="35"/>
      <c r="GB8" s="35"/>
      <c r="GC8" s="35"/>
      <c r="GD8" s="35"/>
      <c r="GE8" s="35"/>
      <c r="GF8" s="35"/>
      <c r="GG8" s="35"/>
      <c r="GH8" s="35"/>
      <c r="GI8" s="35"/>
      <c r="GJ8" s="35"/>
      <c r="GK8" s="35"/>
      <c r="GL8" s="35"/>
      <c r="GM8" s="35"/>
      <c r="GN8" s="35"/>
      <c r="GO8" s="35"/>
      <c r="GP8" s="35"/>
      <c r="GQ8" s="35"/>
      <c r="GR8" s="35"/>
      <c r="GS8" s="35"/>
      <c r="GT8" s="35"/>
      <c r="GU8" s="35"/>
      <c r="GV8" s="35"/>
      <c r="GW8" s="35"/>
      <c r="GX8" s="35"/>
      <c r="GY8" s="35"/>
      <c r="GZ8" s="35"/>
      <c r="HA8" s="35"/>
      <c r="HB8" s="35"/>
      <c r="HC8" s="35"/>
      <c r="HD8" s="35"/>
      <c r="HE8" s="35"/>
      <c r="HF8" s="35"/>
      <c r="HG8" s="35"/>
      <c r="HH8" s="35"/>
      <c r="HI8" s="35"/>
      <c r="HJ8" s="35"/>
      <c r="HK8" s="35"/>
      <c r="HL8" s="35"/>
      <c r="HM8" s="35"/>
      <c r="HN8" s="35"/>
      <c r="HO8" s="35"/>
      <c r="HP8" s="35"/>
      <c r="HQ8" s="35"/>
      <c r="HR8" s="35"/>
      <c r="HS8" s="35"/>
      <c r="HT8" s="35"/>
      <c r="HU8" s="35"/>
      <c r="HV8" s="35"/>
      <c r="HW8" s="35"/>
      <c r="HX8" s="35"/>
      <c r="HY8" s="35"/>
      <c r="HZ8" s="35"/>
      <c r="IA8" s="35"/>
      <c r="IB8" s="35"/>
      <c r="IC8" s="35"/>
      <c r="ID8" s="35"/>
      <c r="IE8" s="35"/>
      <c r="IF8" s="35"/>
      <c r="IG8" s="35"/>
      <c r="IH8" s="35"/>
      <c r="II8" s="35"/>
      <c r="IJ8" s="35"/>
      <c r="IK8" s="35"/>
      <c r="IL8" s="35"/>
      <c r="IM8" s="35"/>
      <c r="IN8" s="35"/>
      <c r="IO8" s="35"/>
      <c r="IP8" s="35"/>
      <c r="IQ8" s="35"/>
      <c r="IR8" s="35"/>
      <c r="IS8" s="35"/>
      <c r="IT8" s="35"/>
      <c r="IU8" s="35"/>
      <c r="IV8" s="35"/>
      <c r="IW8" s="35"/>
      <c r="IX8" s="35"/>
      <c r="IY8" s="35"/>
      <c r="IZ8" s="35"/>
      <c r="JA8" s="35"/>
      <c r="JB8" s="35"/>
      <c r="JC8" s="35"/>
      <c r="JD8" s="35"/>
      <c r="JE8" s="35"/>
      <c r="JF8" s="35"/>
      <c r="JG8" s="35"/>
      <c r="JH8" s="35"/>
      <c r="JI8" s="35"/>
      <c r="JJ8" s="35"/>
      <c r="JK8" s="35"/>
      <c r="JL8" s="35"/>
      <c r="JM8" s="35"/>
      <c r="JN8" s="35"/>
      <c r="JO8" s="35"/>
      <c r="JP8" s="35"/>
      <c r="JQ8" s="35"/>
      <c r="JR8" s="35"/>
      <c r="JS8" s="35"/>
      <c r="JT8" s="35"/>
      <c r="JU8" s="35"/>
      <c r="JV8" s="35"/>
      <c r="JW8" s="35"/>
      <c r="JX8" s="35"/>
      <c r="JY8" s="35"/>
      <c r="JZ8" s="35"/>
      <c r="KA8" s="35"/>
      <c r="KB8" s="35"/>
      <c r="KC8" s="35"/>
      <c r="KD8" s="35"/>
      <c r="KE8" s="35"/>
      <c r="KF8" s="35"/>
      <c r="KG8" s="35"/>
      <c r="KH8" s="35"/>
      <c r="KI8" s="35"/>
      <c r="KJ8" s="35"/>
      <c r="KK8" s="35"/>
      <c r="KL8" s="35"/>
      <c r="KM8" s="35"/>
      <c r="KN8" s="35"/>
      <c r="KO8" s="35"/>
      <c r="KP8" s="35"/>
      <c r="KQ8" s="35"/>
      <c r="KR8" s="35"/>
      <c r="KS8" s="35"/>
      <c r="KT8" s="35"/>
      <c r="KU8" s="35"/>
      <c r="KV8" s="35"/>
      <c r="KW8" s="35"/>
      <c r="KX8" s="35"/>
      <c r="KY8" s="35"/>
      <c r="KZ8" s="35"/>
      <c r="LA8" s="35"/>
      <c r="LB8" s="35"/>
      <c r="LC8" s="35"/>
      <c r="LD8" s="35"/>
      <c r="LE8" s="35"/>
      <c r="LF8" s="35"/>
      <c r="LG8" s="35"/>
      <c r="LH8" s="35"/>
      <c r="LI8" s="35"/>
      <c r="LJ8" s="35"/>
      <c r="LK8" s="35"/>
      <c r="LL8" s="35"/>
      <c r="LM8" s="35"/>
      <c r="LN8" s="35"/>
      <c r="LO8" s="35"/>
      <c r="LP8" s="35"/>
      <c r="LQ8" s="35"/>
      <c r="LR8" s="35"/>
      <c r="LS8" s="35"/>
      <c r="LT8" s="35"/>
      <c r="LU8" s="35"/>
      <c r="LV8" s="35"/>
      <c r="LW8" s="35"/>
      <c r="LX8" s="35"/>
      <c r="LY8" s="35"/>
      <c r="LZ8" s="35"/>
      <c r="MA8" s="35"/>
      <c r="MB8" s="35"/>
      <c r="MC8" s="35"/>
      <c r="MD8" s="35"/>
      <c r="ME8" s="35"/>
      <c r="MF8" s="35"/>
      <c r="MG8" s="35"/>
      <c r="MH8" s="35"/>
      <c r="MI8" s="35"/>
      <c r="MJ8" s="35"/>
      <c r="MK8" s="35"/>
      <c r="ML8" s="35"/>
      <c r="MM8" s="35"/>
      <c r="MN8" s="35"/>
      <c r="MO8" s="35"/>
      <c r="MP8" s="35"/>
      <c r="MQ8" s="35"/>
      <c r="MR8" s="35"/>
      <c r="MS8" s="35"/>
      <c r="MT8" s="35"/>
      <c r="MU8" s="35"/>
      <c r="MV8" s="35"/>
      <c r="MW8" s="35"/>
      <c r="MX8" s="35"/>
      <c r="MY8" s="35"/>
      <c r="MZ8" s="35"/>
      <c r="NA8" s="35"/>
      <c r="NB8" s="35"/>
      <c r="NC8" s="35"/>
      <c r="ND8" s="35"/>
      <c r="NE8" s="35"/>
      <c r="NF8" s="35"/>
      <c r="NG8" s="35"/>
      <c r="NH8" s="35"/>
      <c r="NI8" s="35"/>
      <c r="NJ8" s="35"/>
      <c r="NK8" s="35"/>
      <c r="NL8" s="35"/>
      <c r="NM8" s="35"/>
      <c r="NN8" s="35"/>
      <c r="NO8" s="35"/>
      <c r="NP8" s="35"/>
      <c r="NQ8" s="35"/>
      <c r="NR8" s="35"/>
      <c r="NS8" s="35"/>
      <c r="NT8" s="35"/>
      <c r="NU8" s="35"/>
      <c r="NV8" s="35"/>
      <c r="NW8" s="35"/>
      <c r="NX8" s="35"/>
      <c r="NY8" s="35"/>
      <c r="NZ8" s="35"/>
      <c r="OA8" s="35"/>
      <c r="OB8" s="35"/>
      <c r="OC8" s="35"/>
      <c r="OD8" s="35"/>
      <c r="OE8" s="35"/>
      <c r="OF8" s="35"/>
      <c r="OG8" s="35"/>
      <c r="OH8" s="35"/>
      <c r="OI8" s="35"/>
      <c r="OJ8" s="35"/>
      <c r="OK8" s="35"/>
      <c r="OL8" s="35"/>
      <c r="OM8" s="35"/>
      <c r="ON8" s="35"/>
      <c r="OO8" s="35"/>
      <c r="OP8" s="35"/>
      <c r="OQ8" s="35"/>
      <c r="OR8" s="35"/>
      <c r="OS8" s="35"/>
      <c r="OT8" s="35"/>
      <c r="OU8" s="35"/>
      <c r="OV8" s="35"/>
      <c r="OW8" s="35"/>
      <c r="OX8" s="35"/>
      <c r="OY8" s="35"/>
      <c r="OZ8" s="35"/>
      <c r="PA8" s="35"/>
      <c r="PB8" s="35"/>
      <c r="PC8" s="35"/>
      <c r="PD8" s="35"/>
      <c r="PE8" s="35"/>
      <c r="PF8" s="35"/>
      <c r="PG8" s="35"/>
      <c r="PH8" s="35"/>
      <c r="PI8" s="35"/>
      <c r="PJ8" s="35"/>
      <c r="PK8" s="35"/>
      <c r="PL8" s="35"/>
      <c r="PM8" s="35"/>
      <c r="PN8" s="35"/>
      <c r="PO8" s="35"/>
      <c r="PP8" s="35"/>
      <c r="PQ8" s="35"/>
      <c r="PR8" s="35"/>
      <c r="PS8" s="35"/>
      <c r="PT8" s="35"/>
      <c r="PU8" s="35"/>
      <c r="PV8" s="35"/>
      <c r="PW8" s="35"/>
      <c r="PX8" s="35"/>
      <c r="PY8" s="35"/>
      <c r="PZ8" s="35"/>
      <c r="QA8" s="35"/>
      <c r="QB8" s="35"/>
      <c r="QC8" s="35"/>
      <c r="QD8" s="35"/>
      <c r="QE8" s="35"/>
      <c r="QF8" s="35"/>
      <c r="QG8" s="35"/>
      <c r="QH8" s="35"/>
      <c r="QI8" s="35"/>
      <c r="QJ8" s="35"/>
      <c r="QK8" s="35"/>
      <c r="QL8" s="35"/>
      <c r="QM8" s="35"/>
      <c r="QN8" s="35"/>
      <c r="QO8" s="35"/>
      <c r="QP8" s="35"/>
      <c r="QQ8" s="35"/>
      <c r="QR8" s="35"/>
      <c r="QS8" s="35"/>
      <c r="QT8" s="35"/>
      <c r="QU8" s="35"/>
      <c r="QV8" s="35"/>
      <c r="QW8" s="35"/>
      <c r="QX8" s="35"/>
      <c r="QY8" s="35"/>
      <c r="QZ8" s="35"/>
      <c r="RA8" s="35"/>
      <c r="RB8" s="35"/>
      <c r="RC8" s="35"/>
      <c r="RD8" s="35"/>
      <c r="RE8" s="35"/>
      <c r="RF8" s="35"/>
      <c r="RG8" s="35"/>
      <c r="RH8" s="35"/>
      <c r="RI8" s="35"/>
      <c r="RJ8" s="35"/>
      <c r="RK8" s="35"/>
      <c r="RL8" s="35"/>
      <c r="RM8" s="35"/>
      <c r="RN8" s="35"/>
      <c r="RO8" s="35"/>
      <c r="RP8" s="35"/>
      <c r="RQ8" s="35"/>
      <c r="RR8" s="35"/>
      <c r="RS8" s="35"/>
      <c r="RT8" s="35"/>
      <c r="RU8" s="35"/>
      <c r="RV8" s="35"/>
      <c r="RW8" s="35"/>
      <c r="RX8" s="35"/>
      <c r="RY8" s="35"/>
      <c r="RZ8" s="35"/>
      <c r="SA8" s="35"/>
      <c r="SB8" s="35"/>
      <c r="SC8" s="35"/>
      <c r="SD8" s="35"/>
      <c r="SE8" s="35"/>
      <c r="SF8" s="35"/>
      <c r="SG8" s="35"/>
      <c r="SH8" s="35"/>
      <c r="SI8" s="35"/>
      <c r="SJ8" s="35"/>
      <c r="SK8" s="35"/>
      <c r="SL8" s="35"/>
      <c r="SM8" s="35"/>
      <c r="SN8" s="35"/>
      <c r="SO8" s="35"/>
      <c r="SP8" s="35"/>
      <c r="SQ8" s="35"/>
      <c r="SR8" s="35"/>
      <c r="SS8" s="35"/>
      <c r="ST8" s="35"/>
      <c r="SU8" s="35"/>
      <c r="SV8" s="35"/>
      <c r="SW8" s="35"/>
      <c r="SX8" s="35"/>
      <c r="SY8" s="35"/>
      <c r="SZ8" s="35"/>
      <c r="TA8" s="35"/>
      <c r="TB8" s="35"/>
      <c r="TC8" s="35"/>
      <c r="TD8" s="35"/>
      <c r="TE8" s="35"/>
      <c r="TF8" s="35"/>
      <c r="TG8" s="35"/>
      <c r="TH8" s="35"/>
      <c r="TI8" s="35"/>
      <c r="TJ8" s="35"/>
      <c r="TK8" s="35"/>
      <c r="TL8" s="35"/>
      <c r="TM8" s="35"/>
      <c r="TN8" s="35"/>
      <c r="TO8" s="35"/>
      <c r="TP8" s="35"/>
      <c r="TQ8" s="35"/>
      <c r="TR8" s="35"/>
      <c r="TS8" s="35"/>
      <c r="TT8" s="35"/>
      <c r="TU8" s="35"/>
      <c r="TV8" s="35"/>
      <c r="TW8" s="35"/>
      <c r="TX8" s="35"/>
      <c r="TY8" s="35"/>
      <c r="TZ8" s="35"/>
      <c r="UA8" s="35"/>
      <c r="UB8" s="35"/>
      <c r="UC8" s="35"/>
      <c r="UD8" s="35"/>
      <c r="UE8" s="35"/>
      <c r="UF8" s="35"/>
      <c r="UG8" s="35"/>
      <c r="UH8" s="35"/>
      <c r="UI8" s="35"/>
      <c r="UJ8" s="35"/>
      <c r="UK8" s="35"/>
      <c r="UL8" s="35"/>
      <c r="UM8" s="35"/>
      <c r="UN8" s="35"/>
      <c r="UO8" s="35"/>
      <c r="UP8" s="35"/>
      <c r="UQ8" s="35"/>
      <c r="UR8" s="35"/>
      <c r="US8" s="35"/>
      <c r="UT8" s="35"/>
      <c r="UU8" s="35"/>
      <c r="UV8" s="35"/>
      <c r="UW8" s="35"/>
      <c r="UX8" s="35"/>
      <c r="UY8" s="35"/>
      <c r="UZ8" s="35"/>
      <c r="VA8" s="35"/>
      <c r="VB8" s="35"/>
      <c r="VC8" s="35"/>
      <c r="VD8" s="35"/>
      <c r="VE8" s="35"/>
      <c r="VF8" s="35"/>
      <c r="VG8" s="35"/>
      <c r="VH8" s="35"/>
      <c r="VI8" s="35"/>
      <c r="VJ8" s="35"/>
      <c r="VK8" s="35"/>
      <c r="VL8" s="35"/>
      <c r="VM8" s="35"/>
      <c r="VN8" s="35"/>
      <c r="VO8" s="35"/>
      <c r="VP8" s="35"/>
      <c r="VQ8" s="35"/>
      <c r="VR8" s="35"/>
      <c r="VS8" s="35"/>
      <c r="VT8" s="35"/>
      <c r="VU8" s="35"/>
      <c r="VV8" s="35"/>
      <c r="VW8" s="35"/>
      <c r="VX8" s="35"/>
      <c r="VY8" s="35"/>
      <c r="VZ8" s="35"/>
      <c r="WA8" s="35"/>
      <c r="WB8" s="35"/>
      <c r="WC8" s="35"/>
      <c r="WD8" s="35"/>
      <c r="WE8" s="35"/>
      <c r="WF8" s="35"/>
      <c r="WG8" s="35"/>
      <c r="WH8" s="35"/>
      <c r="WI8" s="35"/>
      <c r="WJ8" s="35"/>
      <c r="WK8" s="35"/>
      <c r="WL8" s="35"/>
      <c r="WM8" s="35"/>
      <c r="WN8" s="35"/>
      <c r="WO8" s="35"/>
      <c r="WP8" s="35"/>
      <c r="WQ8" s="35"/>
      <c r="WR8" s="35"/>
      <c r="WS8" s="35"/>
      <c r="WT8" s="35"/>
      <c r="WU8" s="35"/>
      <c r="WV8" s="35"/>
      <c r="WW8" s="35"/>
      <c r="WX8" s="35"/>
      <c r="WY8" s="35"/>
      <c r="WZ8" s="35"/>
      <c r="XA8" s="35"/>
      <c r="XB8" s="35"/>
      <c r="XC8" s="35"/>
      <c r="XD8" s="35"/>
      <c r="XE8" s="35"/>
      <c r="XF8" s="35"/>
      <c r="XG8" s="35"/>
      <c r="XH8" s="35"/>
      <c r="XI8" s="35"/>
      <c r="XJ8" s="35"/>
      <c r="XK8" s="35"/>
      <c r="XL8" s="35"/>
      <c r="XM8" s="35"/>
      <c r="XN8" s="35"/>
      <c r="XO8" s="35"/>
      <c r="XP8" s="35"/>
      <c r="XQ8" s="35"/>
      <c r="XR8" s="35"/>
      <c r="XS8" s="35"/>
      <c r="XT8" s="35"/>
      <c r="XU8" s="35"/>
      <c r="XV8" s="35"/>
      <c r="XW8" s="35"/>
      <c r="XX8" s="35"/>
      <c r="XY8" s="35"/>
      <c r="XZ8" s="35"/>
      <c r="YA8" s="35"/>
      <c r="YB8" s="35"/>
      <c r="YC8" s="35"/>
      <c r="YD8" s="35"/>
      <c r="YE8" s="35"/>
      <c r="YF8" s="35"/>
      <c r="YG8" s="35"/>
      <c r="YH8" s="35"/>
      <c r="YI8" s="35"/>
      <c r="YJ8" s="35"/>
      <c r="YK8" s="35"/>
      <c r="YL8" s="35"/>
      <c r="YM8" s="35"/>
      <c r="YN8" s="35"/>
      <c r="YO8" s="35"/>
      <c r="YP8" s="35"/>
      <c r="YQ8" s="35"/>
      <c r="YR8" s="35"/>
      <c r="YS8" s="35"/>
      <c r="YT8" s="35"/>
      <c r="YU8" s="35"/>
      <c r="YV8" s="35"/>
      <c r="YW8" s="35"/>
      <c r="YX8" s="35"/>
      <c r="YY8" s="35"/>
      <c r="YZ8" s="35"/>
      <c r="ZA8" s="35"/>
      <c r="ZB8" s="35"/>
      <c r="ZC8" s="35"/>
      <c r="ZD8" s="35"/>
      <c r="ZE8" s="35"/>
      <c r="ZF8" s="35"/>
      <c r="ZG8" s="35"/>
      <c r="ZH8" s="35"/>
      <c r="ZI8" s="35"/>
      <c r="ZJ8" s="35"/>
      <c r="ZK8" s="35"/>
      <c r="ZL8" s="35"/>
      <c r="ZM8" s="35"/>
      <c r="ZN8" s="35"/>
      <c r="ZO8" s="35"/>
      <c r="ZP8" s="35"/>
      <c r="ZQ8" s="35"/>
      <c r="ZR8" s="35"/>
      <c r="ZS8" s="35"/>
      <c r="ZT8" s="35"/>
      <c r="ZU8" s="35"/>
      <c r="ZV8" s="35"/>
      <c r="ZW8" s="35"/>
      <c r="ZX8" s="35"/>
      <c r="ZY8" s="35"/>
      <c r="ZZ8" s="35"/>
      <c r="AAA8" s="35"/>
      <c r="AAB8" s="35"/>
      <c r="AAC8" s="35"/>
      <c r="AAD8" s="35"/>
      <c r="AAE8" s="35"/>
      <c r="AAF8" s="35"/>
      <c r="AAG8" s="35"/>
      <c r="AAH8" s="35"/>
      <c r="AAI8" s="35"/>
      <c r="AAJ8" s="35"/>
      <c r="AAK8" s="35"/>
      <c r="AAL8" s="35"/>
      <c r="AAM8" s="35"/>
      <c r="AAN8" s="35"/>
      <c r="AAO8" s="35"/>
      <c r="AAP8" s="35"/>
      <c r="AAQ8" s="35"/>
      <c r="AAR8" s="35"/>
      <c r="AAS8" s="35"/>
      <c r="AAT8" s="35"/>
      <c r="AAU8" s="35"/>
      <c r="AAV8" s="35"/>
      <c r="AAW8" s="35"/>
      <c r="AAX8" s="35"/>
      <c r="AAY8" s="35"/>
      <c r="AAZ8" s="35"/>
      <c r="ABA8" s="35"/>
      <c r="ABB8" s="35"/>
      <c r="ABC8" s="35"/>
      <c r="ABD8" s="35"/>
      <c r="ABE8" s="35"/>
      <c r="ABF8" s="35"/>
      <c r="ABG8" s="35"/>
      <c r="ABH8" s="35"/>
      <c r="ABI8" s="35"/>
      <c r="ABJ8" s="35"/>
      <c r="ABK8" s="35"/>
      <c r="ABL8" s="35"/>
      <c r="ABM8" s="35"/>
      <c r="ABN8" s="35"/>
      <c r="ABO8" s="35"/>
      <c r="ABP8" s="35"/>
      <c r="ABQ8" s="35"/>
      <c r="ABR8" s="35"/>
      <c r="ABS8" s="35"/>
      <c r="ABT8" s="35"/>
      <c r="ABU8" s="35"/>
      <c r="ABV8" s="35"/>
      <c r="ABW8" s="35"/>
      <c r="ABX8" s="35"/>
      <c r="ABY8" s="35"/>
      <c r="ABZ8" s="35"/>
      <c r="ACA8" s="35"/>
      <c r="ACB8" s="35"/>
      <c r="ACC8" s="35"/>
      <c r="ACD8" s="35"/>
      <c r="ACE8" s="35"/>
      <c r="ACF8" s="35"/>
      <c r="ACG8" s="35"/>
      <c r="ACH8" s="35"/>
      <c r="ACI8" s="35"/>
      <c r="ACJ8" s="35"/>
      <c r="ACK8" s="35"/>
      <c r="ACL8" s="35"/>
      <c r="ACM8" s="35"/>
      <c r="ACN8" s="35"/>
      <c r="ACO8" s="35"/>
      <c r="ACP8" s="35"/>
      <c r="ACQ8" s="35"/>
      <c r="ACR8" s="35"/>
      <c r="ACS8" s="35"/>
      <c r="ACT8" s="35"/>
      <c r="ACU8" s="35"/>
      <c r="ACV8" s="35"/>
      <c r="ACW8" s="35"/>
      <c r="ACX8" s="35"/>
      <c r="ACY8" s="35"/>
      <c r="ACZ8" s="35"/>
      <c r="ADA8" s="35"/>
      <c r="ADB8" s="35"/>
      <c r="ADC8" s="35"/>
      <c r="ADD8" s="35"/>
      <c r="ADE8" s="35"/>
      <c r="ADF8" s="35"/>
      <c r="ADG8" s="35"/>
      <c r="ADH8" s="35"/>
      <c r="ADI8" s="35"/>
      <c r="ADJ8" s="35"/>
      <c r="ADK8" s="35"/>
      <c r="ADL8" s="35"/>
      <c r="ADM8" s="35"/>
      <c r="ADN8" s="35"/>
      <c r="ADO8" s="35"/>
      <c r="ADP8" s="35"/>
      <c r="ADQ8" s="35"/>
      <c r="ADR8" s="35"/>
      <c r="ADS8" s="35"/>
      <c r="ADT8" s="35"/>
      <c r="ADU8" s="35"/>
      <c r="ADV8" s="35"/>
      <c r="ADW8" s="35"/>
      <c r="ADX8" s="35"/>
      <c r="ADY8" s="35"/>
      <c r="ADZ8" s="35"/>
      <c r="AEA8" s="35"/>
      <c r="AEB8" s="35"/>
      <c r="AEC8" s="35"/>
      <c r="AED8" s="35"/>
      <c r="AEE8" s="35"/>
      <c r="AEF8" s="35"/>
      <c r="AEG8" s="35"/>
      <c r="AEH8" s="35"/>
      <c r="AEI8" s="35"/>
      <c r="AEJ8" s="35"/>
      <c r="AEK8" s="35"/>
      <c r="AEL8" s="35"/>
      <c r="AEM8" s="35"/>
      <c r="AEN8" s="35"/>
      <c r="AEO8" s="35"/>
      <c r="AEP8" s="35"/>
      <c r="AEQ8" s="35"/>
      <c r="AER8" s="35"/>
      <c r="AES8" s="35"/>
      <c r="AET8" s="35"/>
      <c r="AEU8" s="35"/>
      <c r="AEV8" s="35"/>
      <c r="AEW8" s="35"/>
      <c r="AEX8" s="35"/>
      <c r="AEY8" s="35"/>
      <c r="AEZ8" s="35"/>
      <c r="AFA8" s="35"/>
      <c r="AFB8" s="35"/>
      <c r="AFC8" s="35"/>
      <c r="AFD8" s="35"/>
      <c r="AFE8" s="35"/>
      <c r="AFF8" s="35"/>
      <c r="AFG8" s="35"/>
      <c r="AFH8" s="35"/>
      <c r="AFI8" s="35"/>
      <c r="AFJ8" s="35"/>
      <c r="AFK8" s="35"/>
      <c r="AFL8" s="35"/>
      <c r="AFM8" s="35"/>
      <c r="AFN8" s="35"/>
      <c r="AFO8" s="35"/>
      <c r="AFP8" s="35"/>
      <c r="AFQ8" s="35"/>
      <c r="AFR8" s="35"/>
      <c r="AFS8" s="35"/>
      <c r="AFT8" s="35"/>
      <c r="AFU8" s="35"/>
      <c r="AFV8" s="35"/>
      <c r="AFW8" s="35"/>
      <c r="AFX8" s="35"/>
      <c r="AFY8" s="35"/>
      <c r="AFZ8" s="35"/>
      <c r="AGA8" s="35"/>
      <c r="AGB8" s="35"/>
      <c r="AGC8" s="35"/>
      <c r="AGD8" s="35"/>
      <c r="AGE8" s="35"/>
      <c r="AGF8" s="35"/>
      <c r="AGG8" s="35"/>
      <c r="AGH8" s="35"/>
      <c r="AGI8" s="35"/>
      <c r="AGJ8" s="35"/>
      <c r="AGK8" s="35"/>
      <c r="AGL8" s="35"/>
      <c r="AGM8" s="35"/>
      <c r="AGN8" s="35"/>
      <c r="AGO8" s="35"/>
      <c r="AGP8" s="35"/>
      <c r="AGQ8" s="35"/>
      <c r="AGR8" s="35"/>
      <c r="AGS8" s="35"/>
      <c r="AGT8" s="35"/>
      <c r="AGU8" s="35"/>
      <c r="AGV8" s="35"/>
      <c r="AGW8" s="35"/>
      <c r="AGX8" s="35"/>
      <c r="AGY8" s="35"/>
      <c r="AGZ8" s="35"/>
      <c r="AHA8" s="35"/>
      <c r="AHB8" s="35"/>
      <c r="AHC8" s="35"/>
      <c r="AHD8" s="35"/>
      <c r="AHE8" s="35"/>
      <c r="AHF8" s="35"/>
      <c r="AHG8" s="35"/>
      <c r="AHH8" s="35"/>
      <c r="AHI8" s="35"/>
      <c r="AHJ8" s="35"/>
      <c r="AHK8" s="35"/>
      <c r="AHL8" s="35"/>
      <c r="AHM8" s="35"/>
      <c r="AHN8" s="35"/>
      <c r="AHO8" s="35"/>
      <c r="AHP8" s="35"/>
      <c r="AHQ8" s="35"/>
      <c r="AHR8" s="35"/>
      <c r="AHS8" s="35"/>
      <c r="AHT8" s="35"/>
      <c r="AHU8" s="35"/>
      <c r="AHV8" s="35"/>
      <c r="AHW8" s="35"/>
      <c r="AHX8" s="35"/>
      <c r="AHY8" s="35"/>
      <c r="AHZ8" s="35"/>
      <c r="AIA8" s="35"/>
      <c r="AIB8" s="35"/>
      <c r="AIC8" s="35"/>
      <c r="AID8" s="35"/>
      <c r="AIE8" s="35"/>
      <c r="AIF8" s="35"/>
      <c r="AIG8" s="35"/>
      <c r="AIH8" s="35"/>
      <c r="AII8" s="35"/>
      <c r="AIJ8" s="35"/>
      <c r="AIK8" s="35"/>
      <c r="AIL8" s="35"/>
      <c r="AIM8" s="35"/>
      <c r="AIN8" s="35"/>
      <c r="AIO8" s="35"/>
      <c r="AIP8" s="35"/>
      <c r="AIQ8" s="35"/>
      <c r="AIR8" s="35"/>
      <c r="AIS8" s="35"/>
      <c r="AIT8" s="35"/>
      <c r="AIU8" s="35"/>
      <c r="AIV8" s="35"/>
      <c r="AIW8" s="35"/>
      <c r="AIX8" s="35"/>
      <c r="AIY8" s="35"/>
      <c r="AIZ8" s="35"/>
      <c r="AJA8" s="35"/>
      <c r="AJB8" s="35"/>
      <c r="AJC8" s="35"/>
      <c r="AJD8" s="35"/>
      <c r="AJE8" s="35"/>
      <c r="AJF8" s="35"/>
      <c r="AJG8" s="35"/>
      <c r="AJH8" s="35"/>
      <c r="AJI8" s="35"/>
      <c r="AJJ8" s="35"/>
      <c r="AJK8" s="35"/>
      <c r="AJL8" s="35"/>
      <c r="AJM8" s="35"/>
      <c r="AJN8" s="35"/>
      <c r="AJO8" s="35"/>
      <c r="AJP8" s="35"/>
      <c r="AJQ8" s="35"/>
      <c r="AJR8" s="35"/>
      <c r="AJS8" s="35"/>
      <c r="AJT8" s="35"/>
      <c r="AJU8" s="35"/>
      <c r="AJV8" s="35"/>
      <c r="AJW8" s="35"/>
      <c r="AJX8" s="35"/>
      <c r="AJY8" s="35"/>
      <c r="AJZ8" s="35"/>
      <c r="AKA8" s="35"/>
      <c r="AKB8" s="35"/>
      <c r="AKC8" s="35"/>
      <c r="AKD8" s="35"/>
      <c r="AKE8" s="35"/>
      <c r="AKF8" s="35"/>
      <c r="AKG8" s="35"/>
      <c r="AKH8" s="35"/>
      <c r="AKI8" s="35"/>
      <c r="AKJ8" s="35"/>
      <c r="AKK8" s="35"/>
      <c r="AKL8" s="35"/>
      <c r="AKM8" s="35"/>
      <c r="AKN8" s="35"/>
      <c r="AKO8" s="35"/>
      <c r="AKP8" s="35"/>
      <c r="AKQ8" s="35"/>
      <c r="AKR8" s="35"/>
      <c r="AKS8" s="35"/>
      <c r="AKT8" s="35"/>
      <c r="AKU8" s="35"/>
      <c r="AKV8" s="35"/>
      <c r="AKW8" s="35"/>
      <c r="AKX8" s="35"/>
      <c r="AKY8" s="35"/>
      <c r="AKZ8" s="35"/>
      <c r="ALA8" s="35"/>
      <c r="ALB8" s="35"/>
      <c r="ALC8" s="35"/>
      <c r="ALD8" s="35"/>
      <c r="ALE8" s="35"/>
      <c r="ALF8" s="35"/>
      <c r="ALG8" s="35"/>
      <c r="ALH8" s="35"/>
      <c r="ALI8" s="35"/>
      <c r="ALJ8" s="35"/>
      <c r="ALK8" s="35"/>
      <c r="ALL8" s="35"/>
      <c r="ALM8" s="35"/>
      <c r="ALN8" s="35"/>
      <c r="ALO8" s="35"/>
      <c r="ALP8" s="35"/>
      <c r="ALQ8" s="35"/>
      <c r="ALR8" s="35"/>
      <c r="ALS8" s="35"/>
      <c r="ALT8" s="35"/>
      <c r="ALU8" s="35"/>
      <c r="ALV8" s="35"/>
      <c r="ALW8" s="35"/>
      <c r="ALX8" s="35"/>
      <c r="ALY8" s="35"/>
      <c r="ALZ8" s="35"/>
      <c r="AMA8" s="35"/>
      <c r="AMB8" s="35"/>
      <c r="AMC8" s="35"/>
      <c r="AMD8" s="35"/>
      <c r="AME8" s="35"/>
      <c r="AMF8" s="35"/>
      <c r="AMG8" s="35"/>
      <c r="AMH8" s="35"/>
      <c r="AMI8" s="35"/>
      <c r="AMJ8" s="35"/>
      <c r="AMK8" s="35"/>
      <c r="AML8" s="35"/>
      <c r="AMM8" s="35"/>
      <c r="AMN8" s="35"/>
      <c r="AMO8" s="35"/>
      <c r="AMP8" s="35"/>
      <c r="AMQ8" s="35"/>
      <c r="AMR8" s="35"/>
      <c r="AMS8" s="35"/>
      <c r="AMT8" s="35"/>
      <c r="AMU8" s="35"/>
      <c r="AMV8" s="35"/>
      <c r="AMW8" s="35"/>
      <c r="AMX8" s="35"/>
      <c r="AMY8" s="35"/>
      <c r="AMZ8" s="35"/>
      <c r="ANA8" s="35"/>
      <c r="ANB8" s="35"/>
      <c r="ANC8" s="35"/>
      <c r="AND8" s="35"/>
      <c r="ANE8" s="35"/>
      <c r="ANF8" s="35"/>
      <c r="ANG8" s="35"/>
      <c r="ANH8" s="35"/>
      <c r="ANI8" s="35"/>
      <c r="ANJ8" s="35"/>
      <c r="ANK8" s="35"/>
      <c r="ANL8" s="35"/>
      <c r="ANM8" s="35"/>
      <c r="ANN8" s="35"/>
      <c r="ANO8" s="35"/>
      <c r="ANP8" s="35"/>
      <c r="ANQ8" s="35"/>
      <c r="ANR8" s="35"/>
      <c r="ANS8" s="35"/>
      <c r="ANT8" s="35"/>
      <c r="ANU8" s="35"/>
      <c r="ANV8" s="35"/>
      <c r="ANW8" s="35"/>
      <c r="ANX8" s="35"/>
      <c r="ANY8" s="35"/>
      <c r="ANZ8" s="35"/>
      <c r="AOA8" s="35"/>
      <c r="AOB8" s="35"/>
      <c r="AOC8" s="35"/>
      <c r="AOD8" s="35"/>
      <c r="AOE8" s="35"/>
      <c r="AOF8" s="35"/>
      <c r="AOG8" s="35"/>
      <c r="AOH8" s="35"/>
      <c r="AOI8" s="35"/>
      <c r="AOJ8" s="35"/>
      <c r="AOK8" s="35"/>
      <c r="AOL8" s="35"/>
      <c r="AOM8" s="35"/>
      <c r="AON8" s="35"/>
      <c r="AOO8" s="35"/>
      <c r="AOP8" s="35"/>
      <c r="AOQ8" s="35"/>
      <c r="AOR8" s="35"/>
      <c r="AOS8" s="35"/>
      <c r="AOT8" s="35"/>
      <c r="AOU8" s="35"/>
      <c r="AOV8" s="35"/>
      <c r="AOW8" s="35"/>
      <c r="AOX8" s="35"/>
      <c r="AOY8" s="35"/>
      <c r="AOZ8" s="35"/>
      <c r="APA8" s="35"/>
      <c r="APB8" s="35"/>
      <c r="APC8" s="35"/>
      <c r="APD8" s="35"/>
      <c r="APE8" s="35"/>
      <c r="APF8" s="35"/>
      <c r="APG8" s="35"/>
      <c r="APH8" s="35"/>
      <c r="API8" s="35"/>
      <c r="APJ8" s="35"/>
      <c r="APK8" s="35"/>
      <c r="APL8" s="35"/>
      <c r="APM8" s="35"/>
      <c r="APN8" s="35"/>
      <c r="APO8" s="35"/>
      <c r="APP8" s="35"/>
      <c r="APQ8" s="35"/>
      <c r="APR8" s="35"/>
      <c r="APS8" s="35"/>
      <c r="APT8" s="35"/>
      <c r="APU8" s="35"/>
      <c r="APV8" s="35"/>
      <c r="APW8" s="35"/>
      <c r="APX8" s="35"/>
      <c r="APY8" s="35"/>
      <c r="APZ8" s="35"/>
      <c r="AQA8" s="35"/>
      <c r="AQB8" s="35"/>
      <c r="AQC8" s="35"/>
      <c r="AQD8" s="35"/>
      <c r="AQE8" s="35"/>
    </row>
    <row r="9" spans="1:1343" ht="25.9" customHeight="1" thickBot="1">
      <c r="A9" s="160"/>
      <c r="B9" s="162" t="s">
        <v>247</v>
      </c>
      <c r="C9" s="162" t="s">
        <v>29</v>
      </c>
      <c r="D9" s="145" t="s">
        <v>405</v>
      </c>
      <c r="E9" s="142" t="s">
        <v>327</v>
      </c>
      <c r="F9" s="143"/>
      <c r="G9" s="144"/>
      <c r="H9" s="165"/>
      <c r="I9" s="165"/>
      <c r="J9" s="98"/>
      <c r="K9" s="98"/>
      <c r="L9" s="98"/>
      <c r="M9" s="98"/>
      <c r="N9" s="98"/>
      <c r="O9" s="98"/>
      <c r="P9" s="98"/>
      <c r="Q9" s="98"/>
      <c r="R9" s="98"/>
      <c r="S9" s="98"/>
      <c r="T9" s="98"/>
      <c r="U9" s="98"/>
      <c r="V9" s="98"/>
    </row>
    <row r="10" spans="1:1343" ht="166.5" thickBot="1">
      <c r="A10" s="161"/>
      <c r="B10" s="163"/>
      <c r="C10" s="163"/>
      <c r="D10" s="146"/>
      <c r="E10" s="64" t="s">
        <v>435</v>
      </c>
      <c r="F10" s="41" t="s">
        <v>339</v>
      </c>
      <c r="G10" s="41" t="s">
        <v>157</v>
      </c>
      <c r="H10" s="33"/>
      <c r="I10" s="27"/>
    </row>
    <row r="11" spans="1:1343" ht="13.5" thickBot="1">
      <c r="A11" s="19" t="s">
        <v>294</v>
      </c>
      <c r="B11" s="7" t="s">
        <v>295</v>
      </c>
      <c r="C11" s="6" t="s">
        <v>144</v>
      </c>
      <c r="D11" s="61">
        <v>1</v>
      </c>
      <c r="E11" s="6">
        <v>2</v>
      </c>
      <c r="F11" s="7">
        <v>3</v>
      </c>
      <c r="G11" s="61">
        <v>4</v>
      </c>
      <c r="H11" s="20"/>
      <c r="I11" s="16"/>
    </row>
    <row r="12" spans="1:1343" ht="38.25" thickBot="1">
      <c r="A12" s="66" t="s">
        <v>445</v>
      </c>
      <c r="B12" s="6"/>
      <c r="C12" s="8">
        <v>1000</v>
      </c>
      <c r="D12" s="119">
        <v>29047901</v>
      </c>
      <c r="E12" s="119">
        <v>8002383</v>
      </c>
      <c r="F12" s="119">
        <v>18251695</v>
      </c>
      <c r="G12" s="120">
        <v>4230577</v>
      </c>
      <c r="H12" s="121"/>
      <c r="I12" s="16"/>
    </row>
    <row r="13" spans="1:1343" ht="27" thickBot="1">
      <c r="A13" s="50" t="s">
        <v>446</v>
      </c>
      <c r="B13" s="11"/>
      <c r="C13" s="11">
        <v>1010</v>
      </c>
      <c r="D13" s="119">
        <v>29047886</v>
      </c>
      <c r="E13" s="119">
        <v>8002319</v>
      </c>
      <c r="F13" s="119">
        <v>18251695</v>
      </c>
      <c r="G13" s="122">
        <v>4230577</v>
      </c>
      <c r="H13" s="121"/>
      <c r="I13" s="16"/>
      <c r="AWH13">
        <v>0</v>
      </c>
      <c r="AWI13">
        <v>0</v>
      </c>
      <c r="AWJ13">
        <v>0</v>
      </c>
      <c r="AWK13">
        <v>0</v>
      </c>
      <c r="AWL13">
        <v>0</v>
      </c>
      <c r="AWM13">
        <v>0</v>
      </c>
      <c r="AWN13">
        <v>0</v>
      </c>
      <c r="AWO13">
        <v>0</v>
      </c>
      <c r="AWP13">
        <v>0</v>
      </c>
      <c r="AWQ13">
        <v>0</v>
      </c>
      <c r="AWR13">
        <v>0</v>
      </c>
      <c r="AWS13">
        <v>0</v>
      </c>
      <c r="AWT13">
        <v>0</v>
      </c>
      <c r="AWU13">
        <v>0</v>
      </c>
      <c r="AWV13">
        <v>0</v>
      </c>
      <c r="AWW13">
        <v>0</v>
      </c>
      <c r="AWX13">
        <v>0</v>
      </c>
      <c r="AWY13">
        <v>0</v>
      </c>
      <c r="AWZ13">
        <v>0</v>
      </c>
      <c r="AXA13">
        <v>0</v>
      </c>
      <c r="AXB13">
        <v>0</v>
      </c>
      <c r="AXC13">
        <v>0</v>
      </c>
      <c r="AXD13">
        <v>0</v>
      </c>
      <c r="AXE13">
        <v>0</v>
      </c>
      <c r="AXF13">
        <v>0</v>
      </c>
      <c r="AXG13">
        <v>0</v>
      </c>
      <c r="AXH13">
        <v>0</v>
      </c>
      <c r="AXI13">
        <v>0</v>
      </c>
      <c r="AXJ13">
        <v>0</v>
      </c>
      <c r="AXK13">
        <v>0</v>
      </c>
      <c r="AXL13">
        <v>0</v>
      </c>
      <c r="AXM13">
        <v>0</v>
      </c>
      <c r="AXN13">
        <v>0</v>
      </c>
      <c r="AXO13">
        <v>0</v>
      </c>
      <c r="AXP13">
        <v>0</v>
      </c>
      <c r="AXQ13">
        <v>0</v>
      </c>
      <c r="AXR13">
        <v>0</v>
      </c>
      <c r="AXS13">
        <v>0</v>
      </c>
      <c r="AXT13">
        <v>0</v>
      </c>
      <c r="AXU13">
        <v>0</v>
      </c>
      <c r="AXV13">
        <v>0</v>
      </c>
      <c r="AXW13">
        <v>0</v>
      </c>
      <c r="AXX13">
        <v>0</v>
      </c>
      <c r="AXY13">
        <v>0</v>
      </c>
      <c r="AXZ13">
        <v>0</v>
      </c>
      <c r="AYA13">
        <v>0</v>
      </c>
      <c r="AYB13">
        <v>0</v>
      </c>
      <c r="AYC13">
        <v>0</v>
      </c>
      <c r="AYD13">
        <v>0</v>
      </c>
      <c r="AYE13">
        <v>0</v>
      </c>
      <c r="AYF13">
        <v>0</v>
      </c>
      <c r="AYG13">
        <v>0</v>
      </c>
      <c r="AYH13">
        <v>0</v>
      </c>
      <c r="AYI13">
        <v>0</v>
      </c>
      <c r="AYJ13">
        <v>0</v>
      </c>
      <c r="AYK13">
        <v>0</v>
      </c>
      <c r="AYL13">
        <v>0</v>
      </c>
      <c r="AYM13">
        <v>0</v>
      </c>
      <c r="AYN13">
        <v>0</v>
      </c>
      <c r="AYO13">
        <v>0</v>
      </c>
      <c r="AYP13">
        <v>0</v>
      </c>
      <c r="AYQ13">
        <v>0</v>
      </c>
    </row>
    <row r="14" spans="1:1343" ht="37.5" thickBot="1">
      <c r="A14" s="46" t="s">
        <v>698</v>
      </c>
      <c r="B14" s="9"/>
      <c r="C14" s="9">
        <v>1020</v>
      </c>
      <c r="D14" s="119">
        <v>29013830</v>
      </c>
      <c r="E14" s="119">
        <v>7969309</v>
      </c>
      <c r="F14" s="119">
        <v>18248977</v>
      </c>
      <c r="G14" s="122">
        <v>4228223</v>
      </c>
      <c r="H14" s="121"/>
      <c r="I14" s="16"/>
      <c r="O14" s="5" t="b">
        <f>(-26&gt;=0)</f>
        <v>0</v>
      </c>
    </row>
    <row r="15" spans="1:1343" ht="22.5" thickBot="1">
      <c r="A15" s="47" t="s">
        <v>447</v>
      </c>
      <c r="B15" s="10" t="s">
        <v>329</v>
      </c>
      <c r="C15" s="10">
        <v>1030</v>
      </c>
      <c r="D15" s="119">
        <v>16290675</v>
      </c>
      <c r="E15" s="119">
        <v>537870</v>
      </c>
      <c r="F15" s="119">
        <v>11305508</v>
      </c>
      <c r="G15" s="122">
        <v>2111213</v>
      </c>
      <c r="H15" s="121"/>
      <c r="I15" s="16"/>
      <c r="N15" s="5"/>
    </row>
    <row r="16" spans="1:1343" ht="22.5" thickBot="1">
      <c r="A16" s="45" t="s">
        <v>749</v>
      </c>
      <c r="B16" s="8" t="s">
        <v>330</v>
      </c>
      <c r="C16" s="8">
        <v>1040</v>
      </c>
      <c r="D16" s="119">
        <v>5825062</v>
      </c>
      <c r="E16" s="119">
        <v>537870</v>
      </c>
      <c r="F16" s="119">
        <v>4402895</v>
      </c>
      <c r="G16" s="122">
        <v>0</v>
      </c>
      <c r="H16" s="121"/>
      <c r="I16" s="16"/>
    </row>
    <row r="17" spans="1:9" ht="42.75" thickBot="1">
      <c r="A17" s="36" t="s">
        <v>571</v>
      </c>
      <c r="B17" s="11" t="s">
        <v>331</v>
      </c>
      <c r="C17" s="11">
        <v>1050</v>
      </c>
      <c r="D17" s="119">
        <v>5769529</v>
      </c>
      <c r="E17" s="119">
        <v>432298</v>
      </c>
      <c r="F17" s="119">
        <v>4402895</v>
      </c>
      <c r="G17" s="122">
        <v>0</v>
      </c>
      <c r="H17" s="121"/>
      <c r="I17" s="16"/>
    </row>
    <row r="18" spans="1:9" ht="42.75" thickBot="1">
      <c r="A18" s="36" t="s">
        <v>572</v>
      </c>
      <c r="B18" s="11" t="s">
        <v>332</v>
      </c>
      <c r="C18" s="11">
        <v>1055</v>
      </c>
      <c r="D18" s="119">
        <v>495294</v>
      </c>
      <c r="E18" s="119">
        <v>432297</v>
      </c>
      <c r="F18" s="123">
        <v>0</v>
      </c>
      <c r="G18" s="123">
        <v>0</v>
      </c>
      <c r="H18" s="121"/>
      <c r="I18" s="16"/>
    </row>
    <row r="19" spans="1:9" ht="42.75" thickBot="1">
      <c r="A19" s="36" t="s">
        <v>448</v>
      </c>
      <c r="B19" s="11" t="s">
        <v>333</v>
      </c>
      <c r="C19" s="11">
        <v>1060</v>
      </c>
      <c r="D19" s="119">
        <v>4917650</v>
      </c>
      <c r="E19" s="123">
        <v>0</v>
      </c>
      <c r="F19" s="119">
        <v>4141824</v>
      </c>
      <c r="G19" s="122">
        <v>0</v>
      </c>
      <c r="H19" s="121"/>
      <c r="I19" s="16"/>
    </row>
    <row r="20" spans="1:9" ht="32.25" thickBot="1">
      <c r="A20" s="36" t="s">
        <v>449</v>
      </c>
      <c r="B20" s="11" t="s">
        <v>450</v>
      </c>
      <c r="C20" s="11">
        <v>1065</v>
      </c>
      <c r="D20" s="119">
        <v>0</v>
      </c>
      <c r="E20" s="119">
        <v>1</v>
      </c>
      <c r="F20" s="123">
        <v>0</v>
      </c>
      <c r="G20" s="123">
        <v>0</v>
      </c>
      <c r="H20" s="121"/>
      <c r="I20" s="16"/>
    </row>
    <row r="21" spans="1:9" ht="32.25" thickBot="1">
      <c r="A21" s="36" t="s">
        <v>451</v>
      </c>
      <c r="B21" s="11" t="s">
        <v>452</v>
      </c>
      <c r="C21" s="11">
        <v>1066</v>
      </c>
      <c r="D21" s="119">
        <v>356585</v>
      </c>
      <c r="E21" s="123">
        <v>0</v>
      </c>
      <c r="F21" s="119">
        <v>261071</v>
      </c>
      <c r="G21" s="122">
        <v>0</v>
      </c>
      <c r="H21" s="121"/>
      <c r="I21" s="16"/>
    </row>
    <row r="22" spans="1:9" ht="84.75" thickBot="1">
      <c r="A22" s="36" t="s">
        <v>630</v>
      </c>
      <c r="B22" s="11" t="s">
        <v>334</v>
      </c>
      <c r="C22" s="11">
        <v>1070</v>
      </c>
      <c r="D22" s="119">
        <v>0</v>
      </c>
      <c r="E22" s="119">
        <v>0</v>
      </c>
      <c r="F22" s="119">
        <v>0</v>
      </c>
      <c r="G22" s="122">
        <v>0</v>
      </c>
      <c r="H22" s="121"/>
      <c r="I22" s="16"/>
    </row>
    <row r="23" spans="1:9" ht="63.75" thickBot="1">
      <c r="A23" s="36" t="s">
        <v>3</v>
      </c>
      <c r="B23" s="11" t="s">
        <v>453</v>
      </c>
      <c r="C23" s="11">
        <v>1080</v>
      </c>
      <c r="D23" s="119">
        <v>3070</v>
      </c>
      <c r="E23" s="119">
        <v>2988</v>
      </c>
      <c r="F23" s="123">
        <v>0</v>
      </c>
      <c r="G23" s="123">
        <v>0</v>
      </c>
      <c r="H23" s="121"/>
      <c r="I23" s="16"/>
    </row>
    <row r="24" spans="1:9" ht="32.25" thickBot="1">
      <c r="A24" s="36" t="s">
        <v>335</v>
      </c>
      <c r="B24" s="11" t="s">
        <v>336</v>
      </c>
      <c r="C24" s="11">
        <v>1090</v>
      </c>
      <c r="D24" s="119">
        <v>6358</v>
      </c>
      <c r="E24" s="119">
        <v>2682</v>
      </c>
      <c r="F24" s="123">
        <v>0</v>
      </c>
      <c r="G24" s="123">
        <v>0</v>
      </c>
      <c r="H24" s="121"/>
      <c r="I24" s="16"/>
    </row>
    <row r="25" spans="1:9" ht="32.25" thickBot="1">
      <c r="A25" s="36" t="s">
        <v>37</v>
      </c>
      <c r="B25" s="11" t="s">
        <v>38</v>
      </c>
      <c r="C25" s="11">
        <v>1100</v>
      </c>
      <c r="D25" s="119">
        <v>45970</v>
      </c>
      <c r="E25" s="119">
        <v>99822</v>
      </c>
      <c r="F25" s="123">
        <v>0</v>
      </c>
      <c r="G25" s="123">
        <v>0</v>
      </c>
      <c r="H25" s="121"/>
      <c r="I25" s="16"/>
    </row>
    <row r="26" spans="1:9" ht="32.25" thickBot="1">
      <c r="A26" s="36" t="s">
        <v>39</v>
      </c>
      <c r="B26" s="11" t="s">
        <v>40</v>
      </c>
      <c r="C26" s="11">
        <v>1110</v>
      </c>
      <c r="D26" s="119">
        <v>4</v>
      </c>
      <c r="E26" s="119">
        <v>4</v>
      </c>
      <c r="F26" s="123">
        <v>0</v>
      </c>
      <c r="G26" s="123">
        <v>0</v>
      </c>
      <c r="H26" s="121"/>
      <c r="I26" s="16"/>
    </row>
    <row r="27" spans="1:9" ht="32.25" thickBot="1">
      <c r="A27" s="36" t="s">
        <v>41</v>
      </c>
      <c r="B27" s="11" t="s">
        <v>42</v>
      </c>
      <c r="C27" s="11">
        <v>1120</v>
      </c>
      <c r="D27" s="119">
        <v>131</v>
      </c>
      <c r="E27" s="119">
        <v>76</v>
      </c>
      <c r="F27" s="123">
        <v>0</v>
      </c>
      <c r="G27" s="123">
        <v>0</v>
      </c>
      <c r="H27" s="121"/>
      <c r="I27" s="16"/>
    </row>
    <row r="28" spans="1:9" ht="22.5" thickBot="1">
      <c r="A28" s="45" t="s">
        <v>632</v>
      </c>
      <c r="B28" s="8" t="s">
        <v>633</v>
      </c>
      <c r="C28" s="8">
        <v>1125</v>
      </c>
      <c r="D28" s="119">
        <v>0</v>
      </c>
      <c r="E28" s="119">
        <v>0</v>
      </c>
      <c r="F28" s="123">
        <v>0</v>
      </c>
      <c r="G28" s="123">
        <v>0</v>
      </c>
      <c r="H28" s="121"/>
      <c r="I28" s="100"/>
    </row>
    <row r="29" spans="1:9" ht="116.25" thickBot="1">
      <c r="A29" s="45" t="s">
        <v>750</v>
      </c>
      <c r="B29" s="8" t="s">
        <v>751</v>
      </c>
      <c r="C29" s="8">
        <v>1126</v>
      </c>
      <c r="D29" s="119">
        <v>0</v>
      </c>
      <c r="E29" s="119">
        <v>0</v>
      </c>
      <c r="F29" s="123">
        <v>0</v>
      </c>
      <c r="G29" s="123">
        <v>0</v>
      </c>
      <c r="H29" s="121"/>
      <c r="I29" s="100"/>
    </row>
    <row r="30" spans="1:9" ht="22.5" thickBot="1">
      <c r="A30" s="36" t="s">
        <v>631</v>
      </c>
      <c r="B30" s="11" t="s">
        <v>43</v>
      </c>
      <c r="C30" s="11">
        <v>1130</v>
      </c>
      <c r="D30" s="123">
        <v>10465613</v>
      </c>
      <c r="E30" s="123">
        <v>0</v>
      </c>
      <c r="F30" s="119">
        <v>6902613</v>
      </c>
      <c r="G30" s="122">
        <v>2111213</v>
      </c>
      <c r="H30" s="121"/>
      <c r="I30" s="16"/>
    </row>
    <row r="31" spans="1:9" ht="63.75" thickBot="1">
      <c r="A31" s="36" t="s">
        <v>120</v>
      </c>
      <c r="B31" s="11" t="s">
        <v>44</v>
      </c>
      <c r="C31" s="11">
        <v>1140</v>
      </c>
      <c r="D31" s="123">
        <v>10410054</v>
      </c>
      <c r="E31" s="123">
        <v>0</v>
      </c>
      <c r="F31" s="119">
        <v>6810323</v>
      </c>
      <c r="G31" s="122">
        <v>2076298</v>
      </c>
      <c r="H31" s="121"/>
      <c r="I31" s="16"/>
    </row>
    <row r="32" spans="1:9" ht="84.75" thickBot="1">
      <c r="A32" s="36" t="s">
        <v>170</v>
      </c>
      <c r="B32" s="11" t="s">
        <v>45</v>
      </c>
      <c r="C32" s="11">
        <v>1150</v>
      </c>
      <c r="D32" s="123">
        <v>51169</v>
      </c>
      <c r="E32" s="123">
        <v>0</v>
      </c>
      <c r="F32" s="119">
        <v>47537</v>
      </c>
      <c r="G32" s="122">
        <v>15343</v>
      </c>
      <c r="H32" s="121"/>
      <c r="I32" s="16"/>
    </row>
    <row r="33" spans="1:9 1282:1343" ht="32.25" thickBot="1">
      <c r="A33" s="36" t="s">
        <v>171</v>
      </c>
      <c r="B33" s="11" t="s">
        <v>190</v>
      </c>
      <c r="C33" s="11">
        <v>1170</v>
      </c>
      <c r="D33" s="123">
        <v>4390</v>
      </c>
      <c r="E33" s="123">
        <v>0</v>
      </c>
      <c r="F33" s="119">
        <v>18058</v>
      </c>
      <c r="G33" s="122">
        <v>6224</v>
      </c>
      <c r="H33" s="121"/>
      <c r="I33" s="16"/>
    </row>
    <row r="34" spans="1:9 1282:1343" ht="63.75" thickBot="1">
      <c r="A34" s="36" t="s">
        <v>454</v>
      </c>
      <c r="B34" s="11" t="s">
        <v>191</v>
      </c>
      <c r="C34" s="11">
        <v>1180</v>
      </c>
      <c r="D34" s="123">
        <v>0</v>
      </c>
      <c r="E34" s="123">
        <v>0</v>
      </c>
      <c r="F34" s="119">
        <v>26695</v>
      </c>
      <c r="G34" s="122">
        <v>13348</v>
      </c>
      <c r="H34" s="121"/>
      <c r="I34" s="16"/>
    </row>
    <row r="35" spans="1:9 1282:1343" ht="42.75" thickBot="1">
      <c r="A35" s="45" t="s">
        <v>634</v>
      </c>
      <c r="B35" s="8" t="s">
        <v>635</v>
      </c>
      <c r="C35" s="8">
        <v>1190</v>
      </c>
      <c r="D35" s="119">
        <v>0</v>
      </c>
      <c r="E35" s="123">
        <v>0</v>
      </c>
      <c r="F35" s="119">
        <v>0</v>
      </c>
      <c r="G35" s="119">
        <v>0</v>
      </c>
      <c r="H35" s="121"/>
      <c r="I35" s="100"/>
    </row>
    <row r="36" spans="1:9 1282:1343" ht="48" thickBot="1">
      <c r="A36" s="48" t="s">
        <v>172</v>
      </c>
      <c r="B36" s="11" t="s">
        <v>192</v>
      </c>
      <c r="C36" s="11">
        <v>1200</v>
      </c>
      <c r="D36" s="119">
        <v>8800822</v>
      </c>
      <c r="E36" s="119">
        <v>6652182</v>
      </c>
      <c r="F36" s="119">
        <v>1874780</v>
      </c>
      <c r="G36" s="122">
        <v>0</v>
      </c>
      <c r="H36" s="121"/>
      <c r="I36" s="16"/>
    </row>
    <row r="37" spans="1:9 1282:1343" ht="32.25" thickBot="1">
      <c r="A37" s="36" t="s">
        <v>59</v>
      </c>
      <c r="B37" s="11" t="s">
        <v>60</v>
      </c>
      <c r="C37" s="11">
        <v>1210</v>
      </c>
      <c r="D37" s="119">
        <v>6316153</v>
      </c>
      <c r="E37" s="119">
        <v>5988343</v>
      </c>
      <c r="F37" s="123">
        <v>0</v>
      </c>
      <c r="G37" s="123">
        <v>0</v>
      </c>
      <c r="H37" s="121"/>
      <c r="I37" s="16"/>
    </row>
    <row r="38" spans="1:9 1282:1343" ht="53.25" thickBot="1">
      <c r="A38" s="118" t="s">
        <v>758</v>
      </c>
      <c r="B38" s="11"/>
      <c r="C38" s="11">
        <v>1220</v>
      </c>
      <c r="D38" s="119">
        <v>2484669</v>
      </c>
      <c r="E38" s="119">
        <v>663839</v>
      </c>
      <c r="F38" s="119">
        <v>1874780</v>
      </c>
      <c r="G38" s="122">
        <v>0</v>
      </c>
      <c r="H38" s="121"/>
      <c r="I38" s="16"/>
    </row>
    <row r="39" spans="1:9 1282:1343" ht="69.75" customHeight="1" thickBot="1">
      <c r="A39" s="65" t="s">
        <v>573</v>
      </c>
      <c r="B39" s="8" t="s">
        <v>61</v>
      </c>
      <c r="C39" s="8">
        <v>1230</v>
      </c>
      <c r="D39" s="119">
        <v>0</v>
      </c>
      <c r="E39" s="119">
        <v>0</v>
      </c>
      <c r="F39" s="119">
        <v>0</v>
      </c>
      <c r="G39" s="122">
        <v>0</v>
      </c>
      <c r="H39" s="121"/>
      <c r="I39" s="16"/>
    </row>
    <row r="40" spans="1:9 1282:1343" ht="53.25" thickBot="1">
      <c r="A40" s="36" t="s">
        <v>406</v>
      </c>
      <c r="B40" s="11" t="s">
        <v>6</v>
      </c>
      <c r="C40" s="11">
        <v>1235</v>
      </c>
      <c r="D40" s="119">
        <v>0</v>
      </c>
      <c r="E40" s="119">
        <v>0</v>
      </c>
      <c r="F40" s="119">
        <v>0</v>
      </c>
      <c r="G40" s="122">
        <v>0</v>
      </c>
      <c r="H40" s="121"/>
      <c r="I40" s="16"/>
    </row>
    <row r="41" spans="1:9 1282:1343" ht="22.5" thickBot="1">
      <c r="A41" s="36" t="s">
        <v>407</v>
      </c>
      <c r="B41" s="11" t="s">
        <v>7</v>
      </c>
      <c r="C41" s="11">
        <v>1240</v>
      </c>
      <c r="D41" s="119">
        <v>0</v>
      </c>
      <c r="E41" s="119">
        <v>0</v>
      </c>
      <c r="F41" s="123">
        <v>0</v>
      </c>
      <c r="G41" s="123">
        <v>0</v>
      </c>
      <c r="H41" s="121"/>
      <c r="I41" s="16"/>
    </row>
    <row r="42" spans="1:9 1282:1343" ht="42.75" thickBot="1">
      <c r="A42" s="36" t="s">
        <v>408</v>
      </c>
      <c r="B42" s="11" t="s">
        <v>388</v>
      </c>
      <c r="C42" s="11">
        <v>1241</v>
      </c>
      <c r="D42" s="119">
        <v>0</v>
      </c>
      <c r="E42" s="119">
        <v>0</v>
      </c>
      <c r="F42" s="119">
        <v>0</v>
      </c>
      <c r="G42" s="122">
        <v>0</v>
      </c>
      <c r="H42" s="121"/>
      <c r="I42" s="16"/>
      <c r="AWH42">
        <v>7</v>
      </c>
      <c r="AWI42">
        <v>7</v>
      </c>
      <c r="AWJ42">
        <v>7</v>
      </c>
      <c r="AWK42">
        <v>0</v>
      </c>
      <c r="AWL42">
        <v>0</v>
      </c>
      <c r="AWM42">
        <v>0</v>
      </c>
      <c r="AWN42">
        <v>0</v>
      </c>
      <c r="AWO42">
        <v>0</v>
      </c>
      <c r="AWP42">
        <v>0</v>
      </c>
      <c r="AWQ42">
        <v>0</v>
      </c>
      <c r="AWR42">
        <v>0</v>
      </c>
      <c r="AWS42">
        <v>0</v>
      </c>
      <c r="AWT42">
        <v>0</v>
      </c>
      <c r="AWU42">
        <v>0</v>
      </c>
      <c r="AWV42">
        <v>7</v>
      </c>
      <c r="AWW42">
        <v>7</v>
      </c>
      <c r="AWX42">
        <v>7</v>
      </c>
      <c r="AWY42">
        <v>0</v>
      </c>
      <c r="AWZ42">
        <v>0</v>
      </c>
      <c r="AXA42">
        <v>0</v>
      </c>
      <c r="AXB42">
        <v>0</v>
      </c>
      <c r="AXC42">
        <v>0</v>
      </c>
      <c r="AXD42">
        <v>0</v>
      </c>
      <c r="AXE42">
        <v>0</v>
      </c>
      <c r="AXF42">
        <v>0</v>
      </c>
      <c r="AXG42">
        <v>0</v>
      </c>
      <c r="AXH42">
        <v>0</v>
      </c>
      <c r="AXI42">
        <v>0</v>
      </c>
      <c r="AXJ42">
        <v>0</v>
      </c>
      <c r="AXK42">
        <v>0</v>
      </c>
      <c r="AXL42">
        <v>0</v>
      </c>
      <c r="AXM42">
        <v>0</v>
      </c>
      <c r="AXN42">
        <v>0</v>
      </c>
      <c r="AXO42">
        <v>0</v>
      </c>
      <c r="AXP42">
        <v>0</v>
      </c>
      <c r="AXQ42">
        <v>0</v>
      </c>
      <c r="AXR42">
        <v>0</v>
      </c>
      <c r="AXS42">
        <v>0</v>
      </c>
      <c r="AXT42">
        <v>0</v>
      </c>
      <c r="AXU42">
        <v>0</v>
      </c>
      <c r="AXV42">
        <v>0</v>
      </c>
      <c r="AXW42">
        <v>0</v>
      </c>
      <c r="AXX42">
        <v>23</v>
      </c>
      <c r="AXY42">
        <v>23</v>
      </c>
      <c r="AXZ42">
        <v>0</v>
      </c>
      <c r="AYA42">
        <v>0</v>
      </c>
      <c r="AYB42">
        <v>0</v>
      </c>
      <c r="AYC42">
        <v>0</v>
      </c>
      <c r="AYD42">
        <v>0</v>
      </c>
      <c r="AYE42">
        <v>23</v>
      </c>
      <c r="AYF42">
        <v>23</v>
      </c>
      <c r="AYG42">
        <v>0</v>
      </c>
      <c r="AYH42">
        <v>0</v>
      </c>
      <c r="AYI42">
        <v>0</v>
      </c>
      <c r="AYJ42">
        <v>0</v>
      </c>
      <c r="AYK42">
        <v>0</v>
      </c>
      <c r="AYL42">
        <v>0</v>
      </c>
      <c r="AYM42">
        <v>0</v>
      </c>
      <c r="AYN42">
        <v>0</v>
      </c>
      <c r="AYO42">
        <v>0</v>
      </c>
      <c r="AYP42">
        <v>0</v>
      </c>
      <c r="AYQ42">
        <v>0</v>
      </c>
    </row>
    <row r="43" spans="1:9 1282:1343" ht="22.5" thickBot="1">
      <c r="A43" s="67" t="s">
        <v>8</v>
      </c>
      <c r="B43" s="11" t="s">
        <v>9</v>
      </c>
      <c r="C43" s="11">
        <v>1250</v>
      </c>
      <c r="D43" s="119">
        <v>0</v>
      </c>
      <c r="E43" s="119">
        <v>0</v>
      </c>
      <c r="F43" s="119">
        <v>0</v>
      </c>
      <c r="G43" s="122">
        <v>0</v>
      </c>
      <c r="H43" s="121"/>
      <c r="I43" s="16"/>
    </row>
    <row r="44" spans="1:9 1282:1343" ht="22.5" thickBot="1">
      <c r="A44" s="67" t="s">
        <v>10</v>
      </c>
      <c r="B44" s="11" t="s">
        <v>11</v>
      </c>
      <c r="C44" s="11">
        <v>1260</v>
      </c>
      <c r="D44" s="119">
        <v>0</v>
      </c>
      <c r="E44" s="119">
        <v>0</v>
      </c>
      <c r="F44" s="123">
        <v>0</v>
      </c>
      <c r="G44" s="123">
        <v>0</v>
      </c>
      <c r="H44" s="121"/>
      <c r="I44" s="16"/>
    </row>
    <row r="45" spans="1:9 1282:1343" ht="22.5" thickBot="1">
      <c r="A45" s="67" t="s">
        <v>455</v>
      </c>
      <c r="B45" s="13" t="s">
        <v>137</v>
      </c>
      <c r="C45" s="11">
        <v>1280</v>
      </c>
      <c r="D45" s="119">
        <v>0</v>
      </c>
      <c r="E45" s="123">
        <v>0</v>
      </c>
      <c r="F45" s="119">
        <v>0</v>
      </c>
      <c r="G45" s="122">
        <v>0</v>
      </c>
      <c r="H45" s="121"/>
      <c r="I45" s="16"/>
    </row>
    <row r="46" spans="1:9 1282:1343" ht="22.5" thickBot="1">
      <c r="A46" s="67" t="s">
        <v>381</v>
      </c>
      <c r="B46" s="13" t="s">
        <v>382</v>
      </c>
      <c r="C46" s="11">
        <v>1290</v>
      </c>
      <c r="D46" s="119">
        <v>0</v>
      </c>
      <c r="E46" s="123">
        <v>0</v>
      </c>
      <c r="F46" s="119">
        <v>0</v>
      </c>
      <c r="G46" s="122">
        <v>0</v>
      </c>
      <c r="H46" s="121"/>
      <c r="I46" s="16"/>
    </row>
    <row r="47" spans="1:9 1282:1343" ht="22.5" thickBot="1">
      <c r="A47" s="68" t="s">
        <v>12</v>
      </c>
      <c r="B47" s="9" t="s">
        <v>13</v>
      </c>
      <c r="C47" s="9">
        <v>1310</v>
      </c>
      <c r="D47" s="119">
        <v>0</v>
      </c>
      <c r="E47" s="119">
        <v>0</v>
      </c>
      <c r="F47" s="123">
        <v>0</v>
      </c>
      <c r="G47" s="123">
        <v>0</v>
      </c>
      <c r="H47" s="121"/>
      <c r="I47" s="16"/>
    </row>
    <row r="48" spans="1:9 1282:1343" ht="22.5" thickBot="1">
      <c r="A48" s="65" t="s">
        <v>14</v>
      </c>
      <c r="B48" s="8" t="s">
        <v>15</v>
      </c>
      <c r="C48" s="8">
        <v>1320</v>
      </c>
      <c r="D48" s="119">
        <v>0</v>
      </c>
      <c r="E48" s="123">
        <v>0</v>
      </c>
      <c r="F48" s="119">
        <v>0</v>
      </c>
      <c r="G48" s="122">
        <v>0</v>
      </c>
      <c r="H48" s="121"/>
      <c r="I48" s="16"/>
    </row>
    <row r="49" spans="1:9" ht="32.25" thickBot="1">
      <c r="A49" s="67" t="s">
        <v>389</v>
      </c>
      <c r="B49" s="11" t="s">
        <v>16</v>
      </c>
      <c r="C49" s="11">
        <v>1330</v>
      </c>
      <c r="D49" s="119">
        <v>0</v>
      </c>
      <c r="E49" s="123">
        <v>0</v>
      </c>
      <c r="F49" s="119">
        <v>0</v>
      </c>
      <c r="G49" s="122">
        <v>0</v>
      </c>
      <c r="H49" s="121"/>
      <c r="I49" s="16"/>
    </row>
    <row r="50" spans="1:9" ht="68.25" customHeight="1" thickBot="1">
      <c r="A50" s="67" t="s">
        <v>456</v>
      </c>
      <c r="B50" s="11" t="s">
        <v>53</v>
      </c>
      <c r="C50" s="11">
        <v>1340</v>
      </c>
      <c r="D50" s="119">
        <v>5324</v>
      </c>
      <c r="E50" s="123">
        <v>0</v>
      </c>
      <c r="F50" s="119">
        <v>5320</v>
      </c>
      <c r="G50" s="122">
        <v>0</v>
      </c>
      <c r="H50" s="121"/>
      <c r="I50" s="16"/>
    </row>
    <row r="51" spans="1:9" ht="22.5" thickBot="1">
      <c r="A51" s="67" t="s">
        <v>54</v>
      </c>
      <c r="B51" s="11" t="s">
        <v>55</v>
      </c>
      <c r="C51" s="11">
        <v>1350</v>
      </c>
      <c r="D51" s="119">
        <v>1230458</v>
      </c>
      <c r="E51" s="123">
        <v>0</v>
      </c>
      <c r="F51" s="119">
        <v>1184592</v>
      </c>
      <c r="G51" s="122">
        <v>0</v>
      </c>
      <c r="H51" s="121"/>
      <c r="I51" s="16"/>
    </row>
    <row r="52" spans="1:9" ht="90" customHeight="1" thickBot="1">
      <c r="A52" s="67" t="s">
        <v>457</v>
      </c>
      <c r="B52" s="11" t="s">
        <v>56</v>
      </c>
      <c r="C52" s="11">
        <v>1360</v>
      </c>
      <c r="D52" s="119">
        <v>1227192</v>
      </c>
      <c r="E52" s="124">
        <v>664548</v>
      </c>
      <c r="F52" s="119">
        <v>664548</v>
      </c>
      <c r="G52" s="122">
        <v>0</v>
      </c>
      <c r="H52" s="121"/>
      <c r="I52" s="16"/>
    </row>
    <row r="53" spans="1:9" ht="22.5" thickBot="1">
      <c r="A53" s="67" t="s">
        <v>395</v>
      </c>
      <c r="B53" s="11" t="s">
        <v>458</v>
      </c>
      <c r="C53" s="11">
        <v>1370</v>
      </c>
      <c r="D53" s="119">
        <v>22245</v>
      </c>
      <c r="E53" s="123">
        <v>0</v>
      </c>
      <c r="F53" s="119">
        <v>20320</v>
      </c>
      <c r="G53" s="122">
        <v>0</v>
      </c>
      <c r="H53" s="121"/>
      <c r="I53" s="16"/>
    </row>
    <row r="54" spans="1:9" ht="89.25" customHeight="1" thickBot="1">
      <c r="A54" s="67" t="s">
        <v>459</v>
      </c>
      <c r="B54" s="11" t="s">
        <v>57</v>
      </c>
      <c r="C54" s="11">
        <v>1380</v>
      </c>
      <c r="D54" s="119">
        <v>0</v>
      </c>
      <c r="E54" s="123">
        <v>0</v>
      </c>
      <c r="F54" s="119">
        <v>0</v>
      </c>
      <c r="G54" s="122">
        <v>0</v>
      </c>
      <c r="H54" s="121"/>
      <c r="I54" s="16"/>
    </row>
    <row r="55" spans="1:9" ht="22.5" thickBot="1">
      <c r="A55" s="67" t="s">
        <v>460</v>
      </c>
      <c r="B55" s="11" t="s">
        <v>461</v>
      </c>
      <c r="C55" s="11">
        <v>1419</v>
      </c>
      <c r="D55" s="119">
        <v>0</v>
      </c>
      <c r="E55" s="119">
        <v>0</v>
      </c>
      <c r="F55" s="123">
        <v>0</v>
      </c>
      <c r="G55" s="123">
        <v>0</v>
      </c>
      <c r="H55" s="121"/>
      <c r="I55" s="16"/>
    </row>
    <row r="56" spans="1:9" ht="22.5" thickBot="1">
      <c r="A56" s="67" t="s">
        <v>462</v>
      </c>
      <c r="B56" s="11" t="s">
        <v>463</v>
      </c>
      <c r="C56" s="11">
        <v>1420</v>
      </c>
      <c r="D56" s="119">
        <v>-550</v>
      </c>
      <c r="E56" s="119">
        <v>-709</v>
      </c>
      <c r="F56" s="123">
        <v>0</v>
      </c>
      <c r="G56" s="123">
        <v>0</v>
      </c>
      <c r="H56" s="121"/>
      <c r="I56" s="16"/>
    </row>
    <row r="57" spans="1:9" ht="22.5" thickBot="1">
      <c r="A57" s="67" t="s">
        <v>464</v>
      </c>
      <c r="B57" s="11" t="s">
        <v>465</v>
      </c>
      <c r="C57" s="11">
        <v>1421</v>
      </c>
      <c r="D57" s="119">
        <v>0</v>
      </c>
      <c r="E57" s="119">
        <v>0</v>
      </c>
      <c r="F57" s="123">
        <v>0</v>
      </c>
      <c r="G57" s="123">
        <v>0</v>
      </c>
      <c r="H57" s="121"/>
      <c r="I57" s="16"/>
    </row>
    <row r="58" spans="1:9" ht="22.5" thickBot="1">
      <c r="A58" s="65" t="s">
        <v>611</v>
      </c>
      <c r="B58" s="8" t="s">
        <v>612</v>
      </c>
      <c r="C58" s="8">
        <v>1422</v>
      </c>
      <c r="D58" s="119">
        <v>0</v>
      </c>
      <c r="E58" s="123">
        <v>0</v>
      </c>
      <c r="F58" s="119">
        <v>0</v>
      </c>
      <c r="G58" s="122">
        <v>0</v>
      </c>
      <c r="H58" s="121"/>
      <c r="I58" s="93"/>
    </row>
    <row r="59" spans="1:9" ht="53.25" thickBot="1">
      <c r="A59" s="67" t="s">
        <v>613</v>
      </c>
      <c r="B59" s="11" t="s">
        <v>614</v>
      </c>
      <c r="C59" s="11">
        <v>1423</v>
      </c>
      <c r="D59" s="119">
        <v>0</v>
      </c>
      <c r="E59" s="123">
        <v>0</v>
      </c>
      <c r="F59" s="119">
        <v>0</v>
      </c>
      <c r="G59" s="122">
        <v>0</v>
      </c>
      <c r="H59" s="121"/>
      <c r="I59" s="93"/>
    </row>
    <row r="60" spans="1:9" ht="42.75" thickBot="1">
      <c r="A60" s="67" t="s">
        <v>615</v>
      </c>
      <c r="B60" s="11" t="s">
        <v>616</v>
      </c>
      <c r="C60" s="11">
        <v>1424</v>
      </c>
      <c r="D60" s="119">
        <v>0</v>
      </c>
      <c r="E60" s="123">
        <v>0</v>
      </c>
      <c r="F60" s="119">
        <v>0</v>
      </c>
      <c r="G60" s="122">
        <v>0</v>
      </c>
      <c r="H60" s="121"/>
      <c r="I60" s="93"/>
    </row>
    <row r="61" spans="1:9" ht="22.5" thickBot="1">
      <c r="A61" s="45" t="s">
        <v>699</v>
      </c>
      <c r="B61" s="8" t="s">
        <v>700</v>
      </c>
      <c r="C61" s="8">
        <v>1425</v>
      </c>
      <c r="D61" s="119">
        <v>0</v>
      </c>
      <c r="E61" s="119">
        <v>0</v>
      </c>
      <c r="F61" s="123">
        <v>0</v>
      </c>
      <c r="G61" s="123">
        <v>0</v>
      </c>
      <c r="H61" s="121"/>
      <c r="I61" s="100"/>
    </row>
    <row r="62" spans="1:9" ht="22.5" thickBot="1">
      <c r="A62" s="36" t="s">
        <v>701</v>
      </c>
      <c r="B62" s="11" t="s">
        <v>702</v>
      </c>
      <c r="C62" s="11">
        <v>1426</v>
      </c>
      <c r="D62" s="119">
        <v>0</v>
      </c>
      <c r="E62" s="119">
        <v>0</v>
      </c>
      <c r="F62" s="123">
        <v>0</v>
      </c>
      <c r="G62" s="123">
        <v>0</v>
      </c>
      <c r="H62" s="121"/>
      <c r="I62" s="100"/>
    </row>
    <row r="63" spans="1:9" ht="32.25" thickBot="1">
      <c r="A63" s="36" t="s">
        <v>703</v>
      </c>
      <c r="B63" s="11" t="s">
        <v>704</v>
      </c>
      <c r="C63" s="11">
        <v>1427</v>
      </c>
      <c r="D63" s="119">
        <v>0</v>
      </c>
      <c r="E63" s="119">
        <v>0</v>
      </c>
      <c r="F63" s="123">
        <v>0</v>
      </c>
      <c r="G63" s="123">
        <v>0</v>
      </c>
      <c r="H63" s="121"/>
      <c r="I63" s="100"/>
    </row>
    <row r="64" spans="1:9" ht="48" thickBot="1">
      <c r="A64" s="48" t="s">
        <v>466</v>
      </c>
      <c r="B64" s="69"/>
      <c r="C64" s="11">
        <v>1428</v>
      </c>
      <c r="D64" s="119">
        <v>769191</v>
      </c>
      <c r="E64" s="119">
        <v>689661</v>
      </c>
      <c r="F64" s="123">
        <v>0</v>
      </c>
      <c r="G64" s="123">
        <v>0</v>
      </c>
      <c r="H64" s="121"/>
      <c r="I64" s="16"/>
    </row>
    <row r="65" spans="1:9 1282:1343" ht="48" thickBot="1">
      <c r="A65" s="48" t="s">
        <v>209</v>
      </c>
      <c r="B65" s="11" t="s">
        <v>298</v>
      </c>
      <c r="C65" s="11">
        <v>1430</v>
      </c>
      <c r="D65" s="119">
        <v>769190</v>
      </c>
      <c r="E65" s="119">
        <v>689551</v>
      </c>
      <c r="F65" s="123">
        <v>0</v>
      </c>
      <c r="G65" s="123">
        <v>0</v>
      </c>
      <c r="H65" s="121"/>
      <c r="I65" s="16"/>
    </row>
    <row r="66" spans="1:9 1282:1343" ht="81.75" customHeight="1" thickBot="1">
      <c r="A66" s="101" t="s">
        <v>759</v>
      </c>
      <c r="B66" s="11" t="s">
        <v>203</v>
      </c>
      <c r="C66" s="11">
        <v>1440</v>
      </c>
      <c r="D66" s="119">
        <v>1</v>
      </c>
      <c r="E66" s="119">
        <v>110</v>
      </c>
      <c r="F66" s="123">
        <v>0</v>
      </c>
      <c r="G66" s="123">
        <v>0</v>
      </c>
      <c r="H66" s="121"/>
      <c r="I66" s="16"/>
    </row>
    <row r="67" spans="1:9 1282:1343" ht="69" customHeight="1" thickBot="1">
      <c r="A67" s="67" t="s">
        <v>574</v>
      </c>
      <c r="B67" s="11" t="s">
        <v>346</v>
      </c>
      <c r="C67" s="11">
        <v>1443</v>
      </c>
      <c r="D67" s="119">
        <v>0</v>
      </c>
      <c r="E67" s="119">
        <v>0</v>
      </c>
      <c r="F67" s="123">
        <v>0</v>
      </c>
      <c r="G67" s="123">
        <v>0</v>
      </c>
      <c r="H67" s="121"/>
      <c r="I67" s="16"/>
    </row>
    <row r="68" spans="1:9 1282:1343" ht="53.25" thickBot="1">
      <c r="A68" s="36" t="s">
        <v>583</v>
      </c>
      <c r="B68" s="11" t="s">
        <v>390</v>
      </c>
      <c r="C68" s="11">
        <v>1445</v>
      </c>
      <c r="D68" s="119">
        <v>0</v>
      </c>
      <c r="E68" s="119">
        <v>0</v>
      </c>
      <c r="F68" s="123">
        <v>0</v>
      </c>
      <c r="G68" s="123">
        <v>0</v>
      </c>
      <c r="H68" s="121"/>
      <c r="I68" s="16"/>
    </row>
    <row r="69" spans="1:9 1282:1343" ht="42.75" thickBot="1">
      <c r="A69" s="36" t="s">
        <v>176</v>
      </c>
      <c r="B69" s="11" t="s">
        <v>391</v>
      </c>
      <c r="C69" s="11">
        <v>1448</v>
      </c>
      <c r="D69" s="119">
        <v>0</v>
      </c>
      <c r="E69" s="119">
        <v>0</v>
      </c>
      <c r="F69" s="123">
        <v>0</v>
      </c>
      <c r="G69" s="123">
        <v>0</v>
      </c>
      <c r="H69" s="121"/>
      <c r="I69" s="16"/>
    </row>
    <row r="70" spans="1:9 1282:1343" ht="22.5" thickBot="1">
      <c r="A70" s="36" t="s">
        <v>174</v>
      </c>
      <c r="B70" s="11" t="s">
        <v>175</v>
      </c>
      <c r="C70" s="11">
        <v>1449</v>
      </c>
      <c r="D70" s="119">
        <v>0</v>
      </c>
      <c r="E70" s="119">
        <v>0</v>
      </c>
      <c r="F70" s="123">
        <v>0</v>
      </c>
      <c r="G70" s="123">
        <v>0</v>
      </c>
      <c r="H70" s="121"/>
      <c r="I70" s="16"/>
    </row>
    <row r="71" spans="1:9 1282:1343" ht="22.5" thickBot="1">
      <c r="A71" s="67" t="s">
        <v>347</v>
      </c>
      <c r="B71" s="11" t="s">
        <v>348</v>
      </c>
      <c r="C71" s="11">
        <v>1450</v>
      </c>
      <c r="D71" s="119">
        <v>0</v>
      </c>
      <c r="E71" s="119">
        <v>0</v>
      </c>
      <c r="F71" s="123">
        <v>0</v>
      </c>
      <c r="G71" s="123">
        <v>0</v>
      </c>
      <c r="H71" s="121"/>
      <c r="I71" s="16"/>
    </row>
    <row r="72" spans="1:9 1282:1343" ht="22.5" thickBot="1">
      <c r="A72" s="67" t="s">
        <v>349</v>
      </c>
      <c r="B72" s="11" t="s">
        <v>350</v>
      </c>
      <c r="C72" s="11">
        <v>1455</v>
      </c>
      <c r="D72" s="119">
        <v>0</v>
      </c>
      <c r="E72" s="119">
        <v>0</v>
      </c>
      <c r="F72" s="123">
        <v>0</v>
      </c>
      <c r="G72" s="123">
        <v>0</v>
      </c>
      <c r="H72" s="121"/>
      <c r="I72" s="16"/>
    </row>
    <row r="73" spans="1:9 1282:1343" ht="22.5" thickBot="1">
      <c r="A73" s="67" t="s">
        <v>233</v>
      </c>
      <c r="B73" s="11" t="s">
        <v>234</v>
      </c>
      <c r="C73" s="11">
        <v>1460</v>
      </c>
      <c r="D73" s="119">
        <v>0</v>
      </c>
      <c r="E73" s="119">
        <v>0</v>
      </c>
      <c r="F73" s="123">
        <v>0</v>
      </c>
      <c r="G73" s="123">
        <v>0</v>
      </c>
      <c r="H73" s="121"/>
      <c r="I73" s="16"/>
    </row>
    <row r="74" spans="1:9 1282:1343" ht="22.5" thickBot="1">
      <c r="A74" s="67" t="s">
        <v>46</v>
      </c>
      <c r="B74" s="11" t="s">
        <v>47</v>
      </c>
      <c r="C74" s="11">
        <v>1465</v>
      </c>
      <c r="D74" s="119">
        <v>0</v>
      </c>
      <c r="E74" s="119">
        <v>0</v>
      </c>
      <c r="F74" s="123">
        <v>0</v>
      </c>
      <c r="G74" s="123">
        <v>0</v>
      </c>
      <c r="H74" s="121"/>
      <c r="I74" s="16"/>
      <c r="AWH74">
        <v>195</v>
      </c>
      <c r="AWI74">
        <v>195</v>
      </c>
      <c r="AWJ74">
        <v>195</v>
      </c>
      <c r="AWK74">
        <v>0</v>
      </c>
      <c r="AWL74">
        <v>0</v>
      </c>
      <c r="AWM74">
        <v>0</v>
      </c>
      <c r="AWN74">
        <v>0</v>
      </c>
      <c r="AWO74">
        <v>195</v>
      </c>
      <c r="AWP74">
        <v>195</v>
      </c>
      <c r="AWQ74">
        <v>195</v>
      </c>
      <c r="AWR74">
        <v>0</v>
      </c>
      <c r="AWS74">
        <v>0</v>
      </c>
      <c r="AWT74">
        <v>0</v>
      </c>
      <c r="AWU74">
        <v>0</v>
      </c>
      <c r="AWV74">
        <v>0</v>
      </c>
      <c r="AWW74">
        <v>0</v>
      </c>
      <c r="AWX74">
        <v>0</v>
      </c>
      <c r="AWY74">
        <v>0</v>
      </c>
      <c r="AWZ74">
        <v>0</v>
      </c>
      <c r="AXA74">
        <v>0</v>
      </c>
      <c r="AXB74">
        <v>0</v>
      </c>
      <c r="AXC74">
        <v>0</v>
      </c>
      <c r="AXD74">
        <v>0</v>
      </c>
      <c r="AXE74">
        <v>0</v>
      </c>
      <c r="AXF74">
        <v>0</v>
      </c>
      <c r="AXG74">
        <v>0</v>
      </c>
      <c r="AXH74">
        <v>0</v>
      </c>
      <c r="AXI74">
        <v>0</v>
      </c>
      <c r="AXJ74">
        <v>0</v>
      </c>
      <c r="AXK74">
        <v>0</v>
      </c>
      <c r="AXL74">
        <v>0</v>
      </c>
      <c r="AXM74">
        <v>0</v>
      </c>
      <c r="AXN74">
        <v>0</v>
      </c>
      <c r="AXO74">
        <v>0</v>
      </c>
      <c r="AXP74">
        <v>0</v>
      </c>
      <c r="AXQ74">
        <v>0</v>
      </c>
      <c r="AXR74">
        <v>0</v>
      </c>
      <c r="AXS74">
        <v>0</v>
      </c>
      <c r="AXT74">
        <v>0</v>
      </c>
      <c r="AXU74">
        <v>0</v>
      </c>
      <c r="AXV74">
        <v>0</v>
      </c>
      <c r="AXW74">
        <v>0</v>
      </c>
      <c r="AXX74">
        <v>0</v>
      </c>
      <c r="AXY74">
        <v>0</v>
      </c>
      <c r="AXZ74">
        <v>0</v>
      </c>
      <c r="AYA74">
        <v>0</v>
      </c>
      <c r="AYB74">
        <v>0</v>
      </c>
      <c r="AYC74">
        <v>0</v>
      </c>
      <c r="AYD74">
        <v>0</v>
      </c>
      <c r="AYE74">
        <v>0</v>
      </c>
      <c r="AYF74">
        <v>0</v>
      </c>
      <c r="AYG74">
        <v>0</v>
      </c>
      <c r="AYH74">
        <v>0</v>
      </c>
      <c r="AYI74">
        <v>0</v>
      </c>
      <c r="AYJ74">
        <v>0</v>
      </c>
      <c r="AYK74">
        <v>0</v>
      </c>
      <c r="AYL74">
        <v>0</v>
      </c>
      <c r="AYM74">
        <v>0</v>
      </c>
      <c r="AYN74">
        <v>0</v>
      </c>
      <c r="AYO74">
        <v>0</v>
      </c>
      <c r="AYP74">
        <v>0</v>
      </c>
      <c r="AYQ74">
        <v>0</v>
      </c>
    </row>
    <row r="75" spans="1:9 1282:1343" ht="22.5" thickBot="1">
      <c r="A75" s="67" t="s">
        <v>48</v>
      </c>
      <c r="B75" s="11" t="s">
        <v>49</v>
      </c>
      <c r="C75" s="11">
        <v>1470</v>
      </c>
      <c r="D75" s="119">
        <v>0</v>
      </c>
      <c r="E75" s="119">
        <v>0</v>
      </c>
      <c r="F75" s="123">
        <v>0</v>
      </c>
      <c r="G75" s="123">
        <v>0</v>
      </c>
      <c r="H75" s="121"/>
      <c r="I75" s="16"/>
      <c r="AWH75">
        <v>0</v>
      </c>
      <c r="AWI75">
        <v>0</v>
      </c>
      <c r="AWJ75">
        <v>0</v>
      </c>
      <c r="AWK75">
        <v>0</v>
      </c>
      <c r="AWL75">
        <v>0</v>
      </c>
      <c r="AWM75">
        <v>0</v>
      </c>
      <c r="AWN75">
        <v>0</v>
      </c>
      <c r="AWO75">
        <v>0</v>
      </c>
      <c r="AWP75">
        <v>0</v>
      </c>
      <c r="AWQ75">
        <v>0</v>
      </c>
      <c r="AWR75">
        <v>0</v>
      </c>
      <c r="AWS75">
        <v>0</v>
      </c>
      <c r="AWT75">
        <v>0</v>
      </c>
      <c r="AWU75">
        <v>0</v>
      </c>
      <c r="AWV75">
        <v>0</v>
      </c>
      <c r="AWW75">
        <v>0</v>
      </c>
      <c r="AWX75">
        <v>0</v>
      </c>
      <c r="AWY75">
        <v>0</v>
      </c>
      <c r="AWZ75">
        <v>0</v>
      </c>
      <c r="AXA75">
        <v>0</v>
      </c>
      <c r="AXB75">
        <v>0</v>
      </c>
      <c r="AXC75">
        <v>0</v>
      </c>
      <c r="AXD75">
        <v>0</v>
      </c>
      <c r="AXE75">
        <v>0</v>
      </c>
      <c r="AXF75">
        <v>0</v>
      </c>
      <c r="AXG75">
        <v>0</v>
      </c>
      <c r="AXH75">
        <v>0</v>
      </c>
      <c r="AXI75">
        <v>0</v>
      </c>
      <c r="AXJ75">
        <v>0</v>
      </c>
      <c r="AXK75">
        <v>0</v>
      </c>
      <c r="AXL75">
        <v>0</v>
      </c>
      <c r="AXM75">
        <v>0</v>
      </c>
      <c r="AXN75">
        <v>0</v>
      </c>
      <c r="AXO75">
        <v>0</v>
      </c>
      <c r="AXP75">
        <v>0</v>
      </c>
      <c r="AXQ75">
        <v>0</v>
      </c>
      <c r="AXR75">
        <v>0</v>
      </c>
      <c r="AXS75">
        <v>0</v>
      </c>
      <c r="AXT75">
        <v>0</v>
      </c>
      <c r="AXU75">
        <v>0</v>
      </c>
      <c r="AXV75">
        <v>0</v>
      </c>
      <c r="AXW75">
        <v>0</v>
      </c>
      <c r="AXX75">
        <v>0</v>
      </c>
      <c r="AXY75">
        <v>0</v>
      </c>
      <c r="AXZ75">
        <v>0</v>
      </c>
      <c r="AYA75">
        <v>0</v>
      </c>
      <c r="AYB75">
        <v>0</v>
      </c>
      <c r="AYC75">
        <v>0</v>
      </c>
      <c r="AYD75">
        <v>0</v>
      </c>
      <c r="AYE75">
        <v>0</v>
      </c>
      <c r="AYF75">
        <v>0</v>
      </c>
      <c r="AYG75">
        <v>0</v>
      </c>
      <c r="AYH75">
        <v>0</v>
      </c>
      <c r="AYI75">
        <v>0</v>
      </c>
      <c r="AYJ75">
        <v>0</v>
      </c>
      <c r="AYK75">
        <v>0</v>
      </c>
      <c r="AYL75">
        <v>0</v>
      </c>
      <c r="AYM75">
        <v>0</v>
      </c>
      <c r="AYN75">
        <v>0</v>
      </c>
      <c r="AYO75">
        <v>0</v>
      </c>
      <c r="AYP75">
        <v>0</v>
      </c>
      <c r="AYQ75">
        <v>0</v>
      </c>
    </row>
    <row r="76" spans="1:9 1282:1343" ht="32.25" thickBot="1">
      <c r="A76" s="67" t="s">
        <v>216</v>
      </c>
      <c r="B76" s="11" t="s">
        <v>356</v>
      </c>
      <c r="C76" s="11">
        <v>1475</v>
      </c>
      <c r="D76" s="119">
        <v>0</v>
      </c>
      <c r="E76" s="119">
        <v>0</v>
      </c>
      <c r="F76" s="123">
        <v>0</v>
      </c>
      <c r="G76" s="123">
        <v>0</v>
      </c>
      <c r="H76" s="121"/>
      <c r="I76" s="16"/>
    </row>
    <row r="77" spans="1:9 1282:1343" ht="22.5" thickBot="1">
      <c r="A77" s="67" t="s">
        <v>467</v>
      </c>
      <c r="B77" s="11" t="s">
        <v>385</v>
      </c>
      <c r="C77" s="11">
        <v>1485</v>
      </c>
      <c r="D77" s="119">
        <v>1</v>
      </c>
      <c r="E77" s="119">
        <v>110</v>
      </c>
      <c r="F77" s="123">
        <v>0</v>
      </c>
      <c r="G77" s="123">
        <v>0</v>
      </c>
      <c r="H77" s="121"/>
      <c r="I77" s="16"/>
    </row>
    <row r="78" spans="1:9 1282:1343" ht="22.5" thickBot="1">
      <c r="A78" s="67" t="s">
        <v>394</v>
      </c>
      <c r="B78" s="11" t="s">
        <v>468</v>
      </c>
      <c r="C78" s="11">
        <v>1495</v>
      </c>
      <c r="D78" s="119">
        <v>0</v>
      </c>
      <c r="E78" s="119">
        <v>0</v>
      </c>
      <c r="F78" s="123">
        <v>0</v>
      </c>
      <c r="G78" s="123">
        <v>0</v>
      </c>
      <c r="H78" s="121"/>
      <c r="I78" s="16"/>
      <c r="AWH78">
        <v>0</v>
      </c>
      <c r="AWI78">
        <v>0</v>
      </c>
      <c r="AWJ78">
        <v>0</v>
      </c>
      <c r="AWK78">
        <v>0</v>
      </c>
      <c r="AWL78">
        <v>0</v>
      </c>
      <c r="AWM78">
        <v>0</v>
      </c>
      <c r="AWN78">
        <v>0</v>
      </c>
      <c r="AWO78">
        <v>0</v>
      </c>
      <c r="AWP78">
        <v>0</v>
      </c>
      <c r="AWQ78">
        <v>0</v>
      </c>
      <c r="AWR78">
        <v>0</v>
      </c>
      <c r="AWS78">
        <v>0</v>
      </c>
      <c r="AWT78">
        <v>0</v>
      </c>
      <c r="AWU78">
        <v>0</v>
      </c>
      <c r="AWV78">
        <v>0</v>
      </c>
      <c r="AWW78">
        <v>0</v>
      </c>
      <c r="AWX78">
        <v>0</v>
      </c>
      <c r="AWY78">
        <v>0</v>
      </c>
      <c r="AWZ78">
        <v>0</v>
      </c>
      <c r="AXA78">
        <v>0</v>
      </c>
      <c r="AXB78">
        <v>0</v>
      </c>
      <c r="AXC78">
        <v>0</v>
      </c>
      <c r="AXD78">
        <v>0</v>
      </c>
      <c r="AXE78">
        <v>0</v>
      </c>
      <c r="AXF78">
        <v>0</v>
      </c>
      <c r="AXG78">
        <v>0</v>
      </c>
      <c r="AXH78">
        <v>0</v>
      </c>
      <c r="AXI78">
        <v>0</v>
      </c>
      <c r="AXJ78">
        <v>0</v>
      </c>
      <c r="AXK78">
        <v>0</v>
      </c>
      <c r="AXL78">
        <v>0</v>
      </c>
      <c r="AXM78">
        <v>0</v>
      </c>
      <c r="AXN78">
        <v>0</v>
      </c>
      <c r="AXO78">
        <v>0</v>
      </c>
      <c r="AXP78">
        <v>0</v>
      </c>
      <c r="AXQ78">
        <v>0</v>
      </c>
      <c r="AXR78">
        <v>0</v>
      </c>
      <c r="AXS78">
        <v>0</v>
      </c>
      <c r="AXT78">
        <v>0</v>
      </c>
      <c r="AXU78">
        <v>0</v>
      </c>
      <c r="AXV78">
        <v>0</v>
      </c>
      <c r="AXW78">
        <v>0</v>
      </c>
      <c r="AXX78">
        <v>0</v>
      </c>
      <c r="AXY78">
        <v>0</v>
      </c>
      <c r="AXZ78">
        <v>0</v>
      </c>
      <c r="AYA78">
        <v>0</v>
      </c>
      <c r="AYB78">
        <v>0</v>
      </c>
      <c r="AYC78">
        <v>0</v>
      </c>
      <c r="AYD78">
        <v>0</v>
      </c>
      <c r="AYE78">
        <v>0</v>
      </c>
      <c r="AYF78">
        <v>0</v>
      </c>
      <c r="AYG78">
        <v>0</v>
      </c>
      <c r="AYH78">
        <v>0</v>
      </c>
      <c r="AYI78">
        <v>0</v>
      </c>
      <c r="AYJ78">
        <v>0</v>
      </c>
      <c r="AYK78">
        <v>0</v>
      </c>
      <c r="AYL78">
        <v>0</v>
      </c>
      <c r="AYM78">
        <v>0</v>
      </c>
      <c r="AYN78">
        <v>0</v>
      </c>
      <c r="AYO78">
        <v>0</v>
      </c>
      <c r="AYP78">
        <v>0</v>
      </c>
      <c r="AYQ78">
        <v>0</v>
      </c>
    </row>
    <row r="79" spans="1:9 1282:1343" ht="22.5" thickBot="1">
      <c r="A79" s="67" t="s">
        <v>372</v>
      </c>
      <c r="B79" s="11" t="s">
        <v>392</v>
      </c>
      <c r="C79" s="11">
        <v>1500</v>
      </c>
      <c r="D79" s="119">
        <v>0</v>
      </c>
      <c r="E79" s="119">
        <v>0</v>
      </c>
      <c r="F79" s="123">
        <v>0</v>
      </c>
      <c r="G79" s="123">
        <v>0</v>
      </c>
      <c r="H79" s="121"/>
      <c r="I79" s="16"/>
      <c r="AWH79">
        <v>0</v>
      </c>
      <c r="AWI79">
        <v>0</v>
      </c>
      <c r="AWJ79">
        <v>0</v>
      </c>
      <c r="AWK79">
        <v>0</v>
      </c>
      <c r="AWL79">
        <v>0</v>
      </c>
      <c r="AWM79">
        <v>0</v>
      </c>
      <c r="AWN79">
        <v>0</v>
      </c>
      <c r="AWO79">
        <v>0</v>
      </c>
      <c r="AWP79">
        <v>0</v>
      </c>
      <c r="AWQ79">
        <v>0</v>
      </c>
      <c r="AWR79">
        <v>0</v>
      </c>
      <c r="AWS79">
        <v>0</v>
      </c>
      <c r="AWT79">
        <v>0</v>
      </c>
      <c r="AWU79">
        <v>0</v>
      </c>
      <c r="AWV79">
        <v>0</v>
      </c>
      <c r="AWW79">
        <v>0</v>
      </c>
      <c r="AWX79">
        <v>0</v>
      </c>
      <c r="AWY79">
        <v>0</v>
      </c>
      <c r="AWZ79">
        <v>0</v>
      </c>
      <c r="AXA79">
        <v>0</v>
      </c>
      <c r="AXB79">
        <v>0</v>
      </c>
      <c r="AXC79">
        <v>0</v>
      </c>
      <c r="AXD79">
        <v>0</v>
      </c>
      <c r="AXE79">
        <v>0</v>
      </c>
      <c r="AXF79">
        <v>0</v>
      </c>
      <c r="AXG79">
        <v>0</v>
      </c>
      <c r="AXH79">
        <v>0</v>
      </c>
      <c r="AXI79">
        <v>0</v>
      </c>
      <c r="AXJ79">
        <v>0</v>
      </c>
      <c r="AXK79">
        <v>0</v>
      </c>
      <c r="AXL79">
        <v>0</v>
      </c>
      <c r="AXM79">
        <v>0</v>
      </c>
      <c r="AXN79">
        <v>0</v>
      </c>
      <c r="AXO79">
        <v>0</v>
      </c>
      <c r="AXP79">
        <v>0</v>
      </c>
      <c r="AXQ79">
        <v>0</v>
      </c>
      <c r="AXR79">
        <v>0</v>
      </c>
      <c r="AXS79">
        <v>0</v>
      </c>
      <c r="AXT79">
        <v>0</v>
      </c>
      <c r="AXU79">
        <v>0</v>
      </c>
      <c r="AXV79">
        <v>0</v>
      </c>
      <c r="AXW79">
        <v>0</v>
      </c>
      <c r="AXX79">
        <v>0</v>
      </c>
      <c r="AXY79">
        <v>0</v>
      </c>
      <c r="AXZ79">
        <v>0</v>
      </c>
      <c r="AYA79">
        <v>0</v>
      </c>
      <c r="AYB79">
        <v>0</v>
      </c>
      <c r="AYC79">
        <v>0</v>
      </c>
      <c r="AYD79">
        <v>0</v>
      </c>
      <c r="AYE79">
        <v>0</v>
      </c>
      <c r="AYF79">
        <v>0</v>
      </c>
      <c r="AYG79">
        <v>0</v>
      </c>
      <c r="AYH79">
        <v>0</v>
      </c>
      <c r="AYI79">
        <v>0</v>
      </c>
      <c r="AYJ79">
        <v>0</v>
      </c>
      <c r="AYK79">
        <v>0</v>
      </c>
      <c r="AYL79">
        <v>0</v>
      </c>
      <c r="AYM79">
        <v>0</v>
      </c>
      <c r="AYN79">
        <v>0</v>
      </c>
      <c r="AYO79">
        <v>0</v>
      </c>
      <c r="AYP79">
        <v>0</v>
      </c>
      <c r="AYQ79">
        <v>0</v>
      </c>
    </row>
    <row r="80" spans="1:9 1282:1343" ht="22.5" customHeight="1" thickBot="1">
      <c r="A80" s="67" t="s">
        <v>636</v>
      </c>
      <c r="B80" s="8" t="s">
        <v>637</v>
      </c>
      <c r="C80" s="11">
        <v>1504</v>
      </c>
      <c r="D80" s="119">
        <v>0</v>
      </c>
      <c r="E80" s="119">
        <v>0</v>
      </c>
      <c r="F80" s="123">
        <v>0</v>
      </c>
      <c r="G80" s="123">
        <v>0</v>
      </c>
      <c r="H80" s="121"/>
      <c r="I80" s="16"/>
      <c r="AWH80">
        <v>0</v>
      </c>
      <c r="AWI80">
        <v>0</v>
      </c>
      <c r="AWJ80">
        <v>0</v>
      </c>
      <c r="AWK80">
        <v>0</v>
      </c>
      <c r="AWL80">
        <v>0</v>
      </c>
      <c r="AWM80">
        <v>0</v>
      </c>
      <c r="AWN80">
        <v>0</v>
      </c>
      <c r="AWO80">
        <v>0</v>
      </c>
      <c r="AWP80">
        <v>0</v>
      </c>
      <c r="AWQ80">
        <v>0</v>
      </c>
      <c r="AWR80">
        <v>0</v>
      </c>
      <c r="AWS80">
        <v>0</v>
      </c>
      <c r="AWT80">
        <v>0</v>
      </c>
      <c r="AWU80">
        <v>0</v>
      </c>
      <c r="AWV80">
        <v>0</v>
      </c>
      <c r="AWW80">
        <v>0</v>
      </c>
      <c r="AWX80">
        <v>0</v>
      </c>
      <c r="AWY80">
        <v>0</v>
      </c>
      <c r="AWZ80">
        <v>0</v>
      </c>
      <c r="AXA80">
        <v>0</v>
      </c>
      <c r="AXB80">
        <v>0</v>
      </c>
      <c r="AXC80">
        <v>0</v>
      </c>
      <c r="AXD80">
        <v>0</v>
      </c>
      <c r="AXE80">
        <v>0</v>
      </c>
      <c r="AXF80">
        <v>0</v>
      </c>
      <c r="AXG80">
        <v>0</v>
      </c>
      <c r="AXH80">
        <v>0</v>
      </c>
      <c r="AXI80">
        <v>0</v>
      </c>
      <c r="AXJ80">
        <v>0</v>
      </c>
      <c r="AXK80">
        <v>0</v>
      </c>
      <c r="AXL80">
        <v>0</v>
      </c>
      <c r="AXM80">
        <v>0</v>
      </c>
      <c r="AXN80">
        <v>0</v>
      </c>
      <c r="AXO80">
        <v>0</v>
      </c>
      <c r="AXP80">
        <v>0</v>
      </c>
      <c r="AXQ80">
        <v>0</v>
      </c>
      <c r="AXR80">
        <v>0</v>
      </c>
      <c r="AXS80">
        <v>0</v>
      </c>
      <c r="AXT80">
        <v>0</v>
      </c>
      <c r="AXU80">
        <v>0</v>
      </c>
      <c r="AXV80">
        <v>0</v>
      </c>
      <c r="AXW80">
        <v>0</v>
      </c>
      <c r="AXX80">
        <v>0</v>
      </c>
      <c r="AXY80">
        <v>0</v>
      </c>
      <c r="AXZ80">
        <v>0</v>
      </c>
      <c r="AYA80">
        <v>0</v>
      </c>
      <c r="AYB80">
        <v>0</v>
      </c>
      <c r="AYC80">
        <v>0</v>
      </c>
      <c r="AYD80">
        <v>0</v>
      </c>
      <c r="AYE80">
        <v>0</v>
      </c>
      <c r="AYF80">
        <v>0</v>
      </c>
      <c r="AYG80">
        <v>0</v>
      </c>
      <c r="AYH80">
        <v>0</v>
      </c>
      <c r="AYI80">
        <v>0</v>
      </c>
      <c r="AYJ80">
        <v>0</v>
      </c>
      <c r="AYK80">
        <v>0</v>
      </c>
      <c r="AYL80">
        <v>0</v>
      </c>
      <c r="AYM80">
        <v>0</v>
      </c>
      <c r="AYN80">
        <v>0</v>
      </c>
      <c r="AYO80">
        <v>0</v>
      </c>
      <c r="AYP80">
        <v>0</v>
      </c>
      <c r="AYQ80">
        <v>0</v>
      </c>
    </row>
    <row r="81" spans="1:9 1282:1343" ht="22.5" customHeight="1" thickBot="1">
      <c r="A81" s="45" t="s">
        <v>760</v>
      </c>
      <c r="B81" s="8" t="s">
        <v>761</v>
      </c>
      <c r="C81" s="8">
        <v>1505</v>
      </c>
      <c r="D81" s="119">
        <v>0</v>
      </c>
      <c r="E81" s="119">
        <v>0</v>
      </c>
      <c r="F81" s="123">
        <v>0</v>
      </c>
      <c r="G81" s="123">
        <v>0</v>
      </c>
      <c r="H81" s="121"/>
      <c r="I81" s="100"/>
    </row>
    <row r="82" spans="1:9 1282:1343" ht="22.5" customHeight="1" thickBot="1">
      <c r="A82" s="36" t="s">
        <v>762</v>
      </c>
      <c r="B82" s="7" t="s">
        <v>763</v>
      </c>
      <c r="C82" s="11">
        <v>1506</v>
      </c>
      <c r="D82" s="119">
        <v>0</v>
      </c>
      <c r="E82" s="119">
        <v>0</v>
      </c>
      <c r="F82" s="123">
        <v>0</v>
      </c>
      <c r="G82" s="123">
        <v>0</v>
      </c>
      <c r="H82" s="121"/>
      <c r="I82" s="100"/>
    </row>
    <row r="83" spans="1:9 1282:1343" ht="22.5" customHeight="1" thickBot="1">
      <c r="A83" s="36" t="s">
        <v>764</v>
      </c>
      <c r="B83" s="7" t="s">
        <v>765</v>
      </c>
      <c r="C83" s="11">
        <v>1507</v>
      </c>
      <c r="D83" s="119">
        <v>0</v>
      </c>
      <c r="E83" s="119">
        <v>0</v>
      </c>
      <c r="F83" s="123">
        <v>0</v>
      </c>
      <c r="G83" s="123">
        <v>0</v>
      </c>
      <c r="H83" s="121"/>
      <c r="I83" s="100"/>
    </row>
    <row r="84" spans="1:9 1282:1343" ht="22.5" thickBot="1">
      <c r="A84" s="80" t="s">
        <v>598</v>
      </c>
      <c r="B84" s="8" t="s">
        <v>599</v>
      </c>
      <c r="C84" s="8">
        <v>1508</v>
      </c>
      <c r="D84" s="119">
        <v>0</v>
      </c>
      <c r="E84" s="123">
        <v>0</v>
      </c>
      <c r="F84" s="119">
        <v>0</v>
      </c>
      <c r="G84" s="119">
        <v>0</v>
      </c>
      <c r="H84" s="121"/>
      <c r="I84" s="82"/>
    </row>
    <row r="85" spans="1:9 1282:1343" ht="27" thickBot="1">
      <c r="A85" s="50" t="s">
        <v>469</v>
      </c>
      <c r="B85" s="11" t="s">
        <v>299</v>
      </c>
      <c r="C85" s="11">
        <v>1510</v>
      </c>
      <c r="D85" s="119">
        <v>3035039</v>
      </c>
      <c r="E85" s="123">
        <v>0</v>
      </c>
      <c r="F85" s="119">
        <v>2659902</v>
      </c>
      <c r="G85" s="122">
        <v>607282</v>
      </c>
      <c r="H85" s="121"/>
      <c r="I85" s="16"/>
    </row>
    <row r="86" spans="1:9 1282:1343" ht="22.5" thickBot="1">
      <c r="A86" s="51" t="s">
        <v>470</v>
      </c>
      <c r="B86" s="11" t="s">
        <v>217</v>
      </c>
      <c r="C86" s="11">
        <v>1520</v>
      </c>
      <c r="D86" s="119">
        <v>29798</v>
      </c>
      <c r="E86" s="123">
        <v>0</v>
      </c>
      <c r="F86" s="119">
        <v>73659</v>
      </c>
      <c r="G86" s="122">
        <v>73659</v>
      </c>
      <c r="H86" s="121"/>
      <c r="I86" s="16"/>
    </row>
    <row r="87" spans="1:9 1282:1343" ht="63.75" thickBot="1">
      <c r="A87" s="36" t="s">
        <v>575</v>
      </c>
      <c r="B87" s="70" t="s">
        <v>218</v>
      </c>
      <c r="C87" s="12">
        <v>1530</v>
      </c>
      <c r="D87" s="119">
        <v>0</v>
      </c>
      <c r="E87" s="123">
        <v>0</v>
      </c>
      <c r="F87" s="119">
        <v>0</v>
      </c>
      <c r="G87" s="122">
        <v>0</v>
      </c>
      <c r="H87" s="121"/>
      <c r="I87" s="16"/>
      <c r="AWH87">
        <v>297</v>
      </c>
      <c r="AWI87">
        <v>297</v>
      </c>
      <c r="AWJ87">
        <v>297</v>
      </c>
      <c r="AWK87">
        <v>0</v>
      </c>
      <c r="AWL87">
        <v>0</v>
      </c>
      <c r="AWM87">
        <v>0</v>
      </c>
      <c r="AWN87">
        <v>0</v>
      </c>
      <c r="AWO87">
        <v>297</v>
      </c>
      <c r="AWP87">
        <v>297</v>
      </c>
      <c r="AWQ87">
        <v>297</v>
      </c>
      <c r="AWR87">
        <v>0</v>
      </c>
      <c r="AWS87">
        <v>0</v>
      </c>
      <c r="AWT87">
        <v>0</v>
      </c>
      <c r="AWU87">
        <v>0</v>
      </c>
      <c r="AWV87">
        <v>0</v>
      </c>
      <c r="AWW87">
        <v>0</v>
      </c>
      <c r="AWX87">
        <v>0</v>
      </c>
      <c r="AWY87">
        <v>0</v>
      </c>
      <c r="AWZ87">
        <v>0</v>
      </c>
      <c r="AXA87">
        <v>0</v>
      </c>
      <c r="AXB87">
        <v>0</v>
      </c>
      <c r="AXC87">
        <v>0</v>
      </c>
      <c r="AXD87">
        <v>0</v>
      </c>
      <c r="AXE87">
        <v>0</v>
      </c>
      <c r="AXF87">
        <v>0</v>
      </c>
      <c r="AXG87">
        <v>0</v>
      </c>
      <c r="AXH87">
        <v>0</v>
      </c>
      <c r="AXI87">
        <v>0</v>
      </c>
      <c r="AXJ87">
        <v>0</v>
      </c>
      <c r="AXK87">
        <v>0</v>
      </c>
      <c r="AXL87">
        <v>0</v>
      </c>
      <c r="AXM87">
        <v>0</v>
      </c>
      <c r="AXN87">
        <v>0</v>
      </c>
      <c r="AXO87">
        <v>0</v>
      </c>
      <c r="AXP87">
        <v>0</v>
      </c>
      <c r="AXQ87">
        <v>0</v>
      </c>
      <c r="AXR87">
        <v>0</v>
      </c>
      <c r="AXS87">
        <v>0</v>
      </c>
      <c r="AXT87">
        <v>0</v>
      </c>
      <c r="AXU87">
        <v>0</v>
      </c>
      <c r="AXV87">
        <v>0</v>
      </c>
      <c r="AXW87">
        <v>0</v>
      </c>
      <c r="AXX87">
        <v>0</v>
      </c>
      <c r="AXY87">
        <v>0</v>
      </c>
      <c r="AXZ87">
        <v>0</v>
      </c>
      <c r="AYA87">
        <v>0</v>
      </c>
      <c r="AYB87">
        <v>0</v>
      </c>
      <c r="AYC87">
        <v>0</v>
      </c>
      <c r="AYD87">
        <v>0</v>
      </c>
      <c r="AYE87">
        <v>0</v>
      </c>
      <c r="AYF87">
        <v>0</v>
      </c>
      <c r="AYG87">
        <v>0</v>
      </c>
      <c r="AYH87">
        <v>0</v>
      </c>
      <c r="AYI87">
        <v>0</v>
      </c>
      <c r="AYJ87">
        <v>0</v>
      </c>
      <c r="AYK87">
        <v>0</v>
      </c>
      <c r="AYL87">
        <v>0</v>
      </c>
      <c r="AYM87">
        <v>0</v>
      </c>
      <c r="AYN87">
        <v>0</v>
      </c>
      <c r="AYO87">
        <v>0</v>
      </c>
      <c r="AYP87">
        <v>0</v>
      </c>
      <c r="AYQ87">
        <v>0</v>
      </c>
    </row>
    <row r="88" spans="1:9 1282:1343" ht="32.25" thickBot="1">
      <c r="A88" s="36" t="s">
        <v>250</v>
      </c>
      <c r="B88" s="70" t="s">
        <v>229</v>
      </c>
      <c r="C88" s="12">
        <v>1540</v>
      </c>
      <c r="D88" s="119">
        <v>29484</v>
      </c>
      <c r="E88" s="123">
        <v>0</v>
      </c>
      <c r="F88" s="119">
        <v>63981</v>
      </c>
      <c r="G88" s="122">
        <v>63981</v>
      </c>
      <c r="H88" s="121"/>
      <c r="I88" s="16"/>
      <c r="AWH88">
        <v>0</v>
      </c>
      <c r="AWI88">
        <v>0</v>
      </c>
      <c r="AWJ88">
        <v>0</v>
      </c>
      <c r="AWK88">
        <v>0</v>
      </c>
      <c r="AWL88">
        <v>0</v>
      </c>
      <c r="AWM88">
        <v>0</v>
      </c>
      <c r="AWN88">
        <v>0</v>
      </c>
      <c r="AWO88">
        <v>0</v>
      </c>
      <c r="AWP88">
        <v>0</v>
      </c>
      <c r="AWQ88">
        <v>0</v>
      </c>
      <c r="AWR88">
        <v>0</v>
      </c>
      <c r="AWS88">
        <v>0</v>
      </c>
      <c r="AWT88">
        <v>0</v>
      </c>
      <c r="AWU88">
        <v>0</v>
      </c>
      <c r="AWV88">
        <v>0</v>
      </c>
      <c r="AWW88">
        <v>0</v>
      </c>
      <c r="AWX88">
        <v>0</v>
      </c>
      <c r="AWY88">
        <v>0</v>
      </c>
      <c r="AWZ88">
        <v>0</v>
      </c>
      <c r="AXA88">
        <v>0</v>
      </c>
      <c r="AXB88">
        <v>0</v>
      </c>
      <c r="AXC88">
        <v>0</v>
      </c>
      <c r="AXD88">
        <v>0</v>
      </c>
      <c r="AXE88">
        <v>0</v>
      </c>
      <c r="AXF88">
        <v>0</v>
      </c>
      <c r="AXG88">
        <v>0</v>
      </c>
      <c r="AXH88">
        <v>0</v>
      </c>
      <c r="AXI88">
        <v>0</v>
      </c>
      <c r="AXJ88">
        <v>0</v>
      </c>
      <c r="AXK88">
        <v>0</v>
      </c>
      <c r="AXL88">
        <v>0</v>
      </c>
      <c r="AXM88">
        <v>0</v>
      </c>
      <c r="AXN88">
        <v>0</v>
      </c>
      <c r="AXO88">
        <v>0</v>
      </c>
      <c r="AXP88">
        <v>0</v>
      </c>
      <c r="AXQ88">
        <v>0</v>
      </c>
      <c r="AXR88">
        <v>0</v>
      </c>
      <c r="AXS88">
        <v>0</v>
      </c>
      <c r="AXT88">
        <v>0</v>
      </c>
      <c r="AXU88">
        <v>0</v>
      </c>
      <c r="AXV88">
        <v>0</v>
      </c>
      <c r="AXW88">
        <v>0</v>
      </c>
      <c r="AXX88">
        <v>0</v>
      </c>
      <c r="AXY88">
        <v>0</v>
      </c>
      <c r="AXZ88">
        <v>0</v>
      </c>
      <c r="AYA88">
        <v>0</v>
      </c>
      <c r="AYB88">
        <v>0</v>
      </c>
      <c r="AYC88">
        <v>0</v>
      </c>
      <c r="AYD88">
        <v>0</v>
      </c>
      <c r="AYE88">
        <v>0</v>
      </c>
      <c r="AYF88">
        <v>0</v>
      </c>
      <c r="AYG88">
        <v>0</v>
      </c>
      <c r="AYH88">
        <v>0</v>
      </c>
      <c r="AYI88">
        <v>0</v>
      </c>
      <c r="AYJ88">
        <v>0</v>
      </c>
      <c r="AYK88">
        <v>0</v>
      </c>
      <c r="AYL88">
        <v>0</v>
      </c>
      <c r="AYM88">
        <v>0</v>
      </c>
      <c r="AYN88">
        <v>0</v>
      </c>
      <c r="AYO88">
        <v>0</v>
      </c>
      <c r="AYP88">
        <v>0</v>
      </c>
      <c r="AYQ88">
        <v>0</v>
      </c>
    </row>
    <row r="89" spans="1:9 1282:1343" ht="42.75" thickBot="1">
      <c r="A89" s="36" t="s">
        <v>471</v>
      </c>
      <c r="B89" s="70" t="s">
        <v>472</v>
      </c>
      <c r="C89" s="12">
        <v>1544</v>
      </c>
      <c r="D89" s="119">
        <v>0</v>
      </c>
      <c r="E89" s="123">
        <v>0</v>
      </c>
      <c r="F89" s="119">
        <v>0</v>
      </c>
      <c r="G89" s="122">
        <v>0</v>
      </c>
      <c r="H89" s="121"/>
      <c r="I89" s="16"/>
      <c r="AWH89">
        <v>0</v>
      </c>
      <c r="AWI89">
        <v>0</v>
      </c>
      <c r="AWJ89">
        <v>0</v>
      </c>
      <c r="AWK89">
        <v>0</v>
      </c>
      <c r="AWL89">
        <v>0</v>
      </c>
      <c r="AWM89">
        <v>0</v>
      </c>
      <c r="AWN89">
        <v>0</v>
      </c>
      <c r="AWO89">
        <v>0</v>
      </c>
      <c r="AWP89">
        <v>0</v>
      </c>
      <c r="AWQ89">
        <v>0</v>
      </c>
      <c r="AWR89">
        <v>0</v>
      </c>
      <c r="AWS89">
        <v>0</v>
      </c>
      <c r="AWT89">
        <v>0</v>
      </c>
      <c r="AWU89">
        <v>0</v>
      </c>
      <c r="AWV89">
        <v>0</v>
      </c>
      <c r="AWW89">
        <v>0</v>
      </c>
      <c r="AWX89">
        <v>0</v>
      </c>
      <c r="AWY89">
        <v>0</v>
      </c>
      <c r="AWZ89">
        <v>0</v>
      </c>
      <c r="AXA89">
        <v>0</v>
      </c>
      <c r="AXB89">
        <v>0</v>
      </c>
      <c r="AXC89">
        <v>0</v>
      </c>
      <c r="AXD89">
        <v>0</v>
      </c>
      <c r="AXE89">
        <v>0</v>
      </c>
      <c r="AXF89">
        <v>0</v>
      </c>
      <c r="AXG89">
        <v>0</v>
      </c>
      <c r="AXH89">
        <v>0</v>
      </c>
      <c r="AXI89">
        <v>0</v>
      </c>
      <c r="AXJ89">
        <v>0</v>
      </c>
      <c r="AXK89">
        <v>0</v>
      </c>
      <c r="AXL89">
        <v>0</v>
      </c>
      <c r="AXM89">
        <v>0</v>
      </c>
      <c r="AXN89">
        <v>0</v>
      </c>
      <c r="AXO89">
        <v>0</v>
      </c>
      <c r="AXP89">
        <v>0</v>
      </c>
      <c r="AXQ89">
        <v>0</v>
      </c>
      <c r="AXR89">
        <v>0</v>
      </c>
      <c r="AXS89">
        <v>0</v>
      </c>
      <c r="AXT89">
        <v>0</v>
      </c>
      <c r="AXU89">
        <v>0</v>
      </c>
      <c r="AXV89">
        <v>0</v>
      </c>
      <c r="AXW89">
        <v>0</v>
      </c>
      <c r="AXX89">
        <v>0</v>
      </c>
      <c r="AXY89">
        <v>0</v>
      </c>
      <c r="AXZ89">
        <v>0</v>
      </c>
      <c r="AYA89">
        <v>0</v>
      </c>
      <c r="AYB89">
        <v>0</v>
      </c>
      <c r="AYC89">
        <v>0</v>
      </c>
      <c r="AYD89">
        <v>0</v>
      </c>
      <c r="AYE89">
        <v>0</v>
      </c>
      <c r="AYF89">
        <v>0</v>
      </c>
      <c r="AYG89">
        <v>0</v>
      </c>
      <c r="AYH89">
        <v>0</v>
      </c>
      <c r="AYI89">
        <v>0</v>
      </c>
      <c r="AYJ89">
        <v>0</v>
      </c>
      <c r="AYK89">
        <v>0</v>
      </c>
      <c r="AYL89">
        <v>0</v>
      </c>
      <c r="AYM89">
        <v>0</v>
      </c>
      <c r="AYN89">
        <v>0</v>
      </c>
      <c r="AYO89">
        <v>0</v>
      </c>
      <c r="AYP89">
        <v>0</v>
      </c>
      <c r="AYQ89">
        <v>0</v>
      </c>
    </row>
    <row r="90" spans="1:9 1282:1343" ht="32.25" thickBot="1">
      <c r="A90" s="36" t="s">
        <v>473</v>
      </c>
      <c r="B90" s="70" t="s">
        <v>474</v>
      </c>
      <c r="C90" s="12">
        <v>1545</v>
      </c>
      <c r="D90" s="119">
        <v>0</v>
      </c>
      <c r="E90" s="123">
        <v>0</v>
      </c>
      <c r="F90" s="119">
        <v>0</v>
      </c>
      <c r="G90" s="122">
        <v>0</v>
      </c>
      <c r="H90" s="121"/>
      <c r="I90" s="16"/>
      <c r="AWH90">
        <v>1</v>
      </c>
      <c r="AWI90">
        <v>1</v>
      </c>
      <c r="AWJ90">
        <v>1</v>
      </c>
      <c r="AWK90">
        <v>0</v>
      </c>
      <c r="AWL90">
        <v>0</v>
      </c>
      <c r="AWM90">
        <v>0</v>
      </c>
      <c r="AWN90">
        <v>0</v>
      </c>
      <c r="AWO90">
        <v>1</v>
      </c>
      <c r="AWP90">
        <v>1</v>
      </c>
      <c r="AWQ90">
        <v>1</v>
      </c>
      <c r="AWR90">
        <v>0</v>
      </c>
      <c r="AWS90">
        <v>0</v>
      </c>
      <c r="AWT90">
        <v>0</v>
      </c>
      <c r="AWU90">
        <v>0</v>
      </c>
      <c r="AWV90">
        <v>0</v>
      </c>
      <c r="AWW90">
        <v>0</v>
      </c>
      <c r="AWX90">
        <v>0</v>
      </c>
      <c r="AWY90">
        <v>0</v>
      </c>
      <c r="AWZ90">
        <v>0</v>
      </c>
      <c r="AXA90">
        <v>0</v>
      </c>
      <c r="AXB90">
        <v>0</v>
      </c>
      <c r="AXC90">
        <v>0</v>
      </c>
      <c r="AXD90">
        <v>0</v>
      </c>
      <c r="AXE90">
        <v>0</v>
      </c>
      <c r="AXF90">
        <v>0</v>
      </c>
      <c r="AXG90">
        <v>0</v>
      </c>
      <c r="AXH90">
        <v>0</v>
      </c>
      <c r="AXI90">
        <v>0</v>
      </c>
      <c r="AXJ90">
        <v>0</v>
      </c>
      <c r="AXK90">
        <v>0</v>
      </c>
      <c r="AXL90">
        <v>0</v>
      </c>
      <c r="AXM90">
        <v>0</v>
      </c>
      <c r="AXN90">
        <v>0</v>
      </c>
      <c r="AXO90">
        <v>0</v>
      </c>
      <c r="AXP90">
        <v>0</v>
      </c>
      <c r="AXQ90">
        <v>0</v>
      </c>
      <c r="AXR90">
        <v>0</v>
      </c>
      <c r="AXS90">
        <v>0</v>
      </c>
      <c r="AXT90">
        <v>0</v>
      </c>
      <c r="AXU90">
        <v>0</v>
      </c>
      <c r="AXV90">
        <v>0</v>
      </c>
      <c r="AXW90">
        <v>0</v>
      </c>
      <c r="AXX90">
        <v>0</v>
      </c>
      <c r="AXY90">
        <v>0</v>
      </c>
      <c r="AXZ90">
        <v>0</v>
      </c>
      <c r="AYA90">
        <v>0</v>
      </c>
      <c r="AYB90">
        <v>0</v>
      </c>
      <c r="AYC90">
        <v>0</v>
      </c>
      <c r="AYD90">
        <v>0</v>
      </c>
      <c r="AYE90">
        <v>0</v>
      </c>
      <c r="AYF90">
        <v>0</v>
      </c>
      <c r="AYG90">
        <v>0</v>
      </c>
      <c r="AYH90">
        <v>0</v>
      </c>
      <c r="AYI90">
        <v>0</v>
      </c>
      <c r="AYJ90">
        <v>0</v>
      </c>
      <c r="AYK90">
        <v>0</v>
      </c>
      <c r="AYL90">
        <v>0</v>
      </c>
      <c r="AYM90">
        <v>0</v>
      </c>
      <c r="AYN90">
        <v>0</v>
      </c>
      <c r="AYO90">
        <v>0</v>
      </c>
      <c r="AYP90">
        <v>0</v>
      </c>
      <c r="AYQ90">
        <v>0</v>
      </c>
    </row>
    <row r="91" spans="1:9 1282:1343" ht="32.25" thickBot="1">
      <c r="A91" s="36" t="s">
        <v>156</v>
      </c>
      <c r="B91" s="70" t="s">
        <v>272</v>
      </c>
      <c r="C91" s="12">
        <v>1550</v>
      </c>
      <c r="D91" s="119">
        <v>0</v>
      </c>
      <c r="E91" s="123">
        <v>0</v>
      </c>
      <c r="F91" s="119">
        <v>0</v>
      </c>
      <c r="G91" s="122">
        <v>0</v>
      </c>
      <c r="H91" s="121"/>
      <c r="I91" s="16"/>
    </row>
    <row r="92" spans="1:9 1282:1343" ht="32.25" thickBot="1">
      <c r="A92" s="36" t="s">
        <v>475</v>
      </c>
      <c r="B92" s="70" t="s">
        <v>340</v>
      </c>
      <c r="C92" s="12">
        <v>1560</v>
      </c>
      <c r="D92" s="119">
        <v>251</v>
      </c>
      <c r="E92" s="123">
        <v>0</v>
      </c>
      <c r="F92" s="119">
        <v>8223</v>
      </c>
      <c r="G92" s="122">
        <v>8223</v>
      </c>
      <c r="H92" s="121"/>
      <c r="I92" s="16"/>
      <c r="AWH92">
        <v>0</v>
      </c>
      <c r="AWI92">
        <v>0</v>
      </c>
      <c r="AWJ92">
        <v>0</v>
      </c>
      <c r="AWK92">
        <v>0</v>
      </c>
      <c r="AWL92">
        <v>0</v>
      </c>
      <c r="AWM92">
        <v>0</v>
      </c>
      <c r="AWN92">
        <v>0</v>
      </c>
      <c r="AWO92">
        <v>0</v>
      </c>
      <c r="AWP92">
        <v>0</v>
      </c>
      <c r="AWQ92">
        <v>0</v>
      </c>
      <c r="AWR92">
        <v>0</v>
      </c>
      <c r="AWS92">
        <v>0</v>
      </c>
      <c r="AWT92">
        <v>0</v>
      </c>
      <c r="AWU92">
        <v>0</v>
      </c>
      <c r="AWV92">
        <v>0</v>
      </c>
      <c r="AWW92">
        <v>0</v>
      </c>
      <c r="AWX92">
        <v>0</v>
      </c>
      <c r="AWY92">
        <v>0</v>
      </c>
      <c r="AWZ92">
        <v>0</v>
      </c>
      <c r="AXA92">
        <v>0</v>
      </c>
      <c r="AXB92">
        <v>0</v>
      </c>
      <c r="AXC92">
        <v>0</v>
      </c>
      <c r="AXD92">
        <v>0</v>
      </c>
      <c r="AXE92">
        <v>0</v>
      </c>
      <c r="AXF92">
        <v>0</v>
      </c>
      <c r="AXG92">
        <v>0</v>
      </c>
      <c r="AXH92">
        <v>0</v>
      </c>
      <c r="AXI92">
        <v>0</v>
      </c>
      <c r="AXJ92">
        <v>0</v>
      </c>
      <c r="AXK92">
        <v>0</v>
      </c>
      <c r="AXL92">
        <v>0</v>
      </c>
      <c r="AXM92">
        <v>0</v>
      </c>
      <c r="AXN92">
        <v>0</v>
      </c>
      <c r="AXO92">
        <v>0</v>
      </c>
      <c r="AXP92">
        <v>0</v>
      </c>
      <c r="AXQ92">
        <v>0</v>
      </c>
      <c r="AXR92">
        <v>0</v>
      </c>
      <c r="AXS92">
        <v>0</v>
      </c>
      <c r="AXT92">
        <v>0</v>
      </c>
      <c r="AXU92">
        <v>0</v>
      </c>
      <c r="AXV92">
        <v>0</v>
      </c>
      <c r="AXW92">
        <v>0</v>
      </c>
      <c r="AXX92">
        <v>0</v>
      </c>
      <c r="AXY92">
        <v>0</v>
      </c>
      <c r="AXZ92">
        <v>0</v>
      </c>
      <c r="AYA92">
        <v>0</v>
      </c>
      <c r="AYB92">
        <v>0</v>
      </c>
      <c r="AYC92">
        <v>0</v>
      </c>
      <c r="AYD92">
        <v>0</v>
      </c>
      <c r="AYE92">
        <v>0</v>
      </c>
      <c r="AYF92">
        <v>0</v>
      </c>
      <c r="AYG92">
        <v>0</v>
      </c>
      <c r="AYH92">
        <v>0</v>
      </c>
      <c r="AYI92">
        <v>0</v>
      </c>
      <c r="AYJ92">
        <v>0</v>
      </c>
      <c r="AYK92">
        <v>0</v>
      </c>
      <c r="AYL92">
        <v>0</v>
      </c>
      <c r="AYM92">
        <v>0</v>
      </c>
      <c r="AYN92">
        <v>0</v>
      </c>
      <c r="AYO92">
        <v>0</v>
      </c>
      <c r="AYP92">
        <v>0</v>
      </c>
      <c r="AYQ92">
        <v>0</v>
      </c>
    </row>
    <row r="93" spans="1:9 1282:1343" ht="32.25" thickBot="1">
      <c r="A93" s="36" t="s">
        <v>476</v>
      </c>
      <c r="B93" s="70" t="s">
        <v>477</v>
      </c>
      <c r="C93" s="12">
        <v>1565</v>
      </c>
      <c r="D93" s="119">
        <v>63</v>
      </c>
      <c r="E93" s="123">
        <v>0</v>
      </c>
      <c r="F93" s="119">
        <v>1455</v>
      </c>
      <c r="G93" s="122">
        <v>1455</v>
      </c>
      <c r="H93" s="121"/>
      <c r="I93" s="16"/>
    </row>
    <row r="94" spans="1:9 1282:1343" ht="22.5" thickBot="1">
      <c r="A94" s="51" t="s">
        <v>341</v>
      </c>
      <c r="B94" s="70" t="s">
        <v>300</v>
      </c>
      <c r="C94" s="12">
        <v>1570</v>
      </c>
      <c r="D94" s="119">
        <v>1283767</v>
      </c>
      <c r="E94" s="123">
        <v>0</v>
      </c>
      <c r="F94" s="119">
        <v>1735627</v>
      </c>
      <c r="G94" s="122">
        <v>0</v>
      </c>
      <c r="H94" s="121"/>
      <c r="I94" s="16"/>
    </row>
    <row r="95" spans="1:9 1282:1343" ht="43.5" customHeight="1" thickBot="1">
      <c r="A95" s="52" t="s">
        <v>230</v>
      </c>
      <c r="B95" s="70" t="s">
        <v>301</v>
      </c>
      <c r="C95" s="12">
        <v>1575</v>
      </c>
      <c r="D95" s="119">
        <v>1248627</v>
      </c>
      <c r="E95" s="123">
        <v>0</v>
      </c>
      <c r="F95" s="119">
        <v>1674761</v>
      </c>
      <c r="G95" s="122">
        <v>0</v>
      </c>
      <c r="H95" s="121"/>
      <c r="I95" s="16"/>
    </row>
    <row r="96" spans="1:9 1282:1343" ht="22.5" thickBot="1">
      <c r="A96" s="52" t="s">
        <v>302</v>
      </c>
      <c r="B96" s="70" t="s">
        <v>303</v>
      </c>
      <c r="C96" s="12">
        <v>1580</v>
      </c>
      <c r="D96" s="119">
        <v>35140</v>
      </c>
      <c r="E96" s="123">
        <v>0</v>
      </c>
      <c r="F96" s="119">
        <v>60866</v>
      </c>
      <c r="G96" s="122">
        <v>0</v>
      </c>
      <c r="H96" s="121"/>
      <c r="I96" s="16"/>
    </row>
    <row r="97" spans="1:9 1282:1343" ht="22.5" thickBot="1">
      <c r="A97" s="36" t="s">
        <v>342</v>
      </c>
      <c r="B97" s="70" t="s">
        <v>304</v>
      </c>
      <c r="C97" s="12">
        <v>1590</v>
      </c>
      <c r="D97" s="119">
        <v>434537</v>
      </c>
      <c r="E97" s="123">
        <v>0</v>
      </c>
      <c r="F97" s="119">
        <v>306051</v>
      </c>
      <c r="G97" s="122">
        <v>0</v>
      </c>
      <c r="H97" s="121"/>
      <c r="I97" s="16"/>
      <c r="AWH97">
        <v>0</v>
      </c>
      <c r="AWI97">
        <v>0</v>
      </c>
      <c r="AWJ97">
        <v>0</v>
      </c>
      <c r="AWK97">
        <v>0</v>
      </c>
      <c r="AWL97">
        <v>0</v>
      </c>
      <c r="AWM97">
        <v>0</v>
      </c>
      <c r="AWN97">
        <v>0</v>
      </c>
      <c r="AWO97">
        <v>0</v>
      </c>
      <c r="AWP97">
        <v>0</v>
      </c>
      <c r="AWQ97">
        <v>0</v>
      </c>
      <c r="AWR97">
        <v>0</v>
      </c>
      <c r="AWS97">
        <v>0</v>
      </c>
      <c r="AWT97">
        <v>0</v>
      </c>
      <c r="AWU97">
        <v>0</v>
      </c>
      <c r="AWV97">
        <v>0</v>
      </c>
      <c r="AWW97">
        <v>0</v>
      </c>
      <c r="AWX97">
        <v>0</v>
      </c>
      <c r="AWY97">
        <v>0</v>
      </c>
      <c r="AWZ97">
        <v>0</v>
      </c>
      <c r="AXA97">
        <v>0</v>
      </c>
      <c r="AXB97">
        <v>0</v>
      </c>
      <c r="AXC97">
        <v>0</v>
      </c>
      <c r="AXD97">
        <v>0</v>
      </c>
      <c r="AXE97">
        <v>0</v>
      </c>
      <c r="AXF97">
        <v>0</v>
      </c>
      <c r="AXG97">
        <v>0</v>
      </c>
      <c r="AXH97">
        <v>0</v>
      </c>
      <c r="AXI97">
        <v>0</v>
      </c>
      <c r="AXJ97">
        <v>0</v>
      </c>
      <c r="AXK97">
        <v>0</v>
      </c>
      <c r="AXL97">
        <v>0</v>
      </c>
      <c r="AXM97">
        <v>0</v>
      </c>
      <c r="AXN97">
        <v>0</v>
      </c>
      <c r="AXO97">
        <v>0</v>
      </c>
      <c r="AXP97">
        <v>0</v>
      </c>
      <c r="AXQ97">
        <v>0</v>
      </c>
      <c r="AXR97">
        <v>0</v>
      </c>
      <c r="AXS97">
        <v>0</v>
      </c>
      <c r="AXT97">
        <v>0</v>
      </c>
      <c r="AXU97">
        <v>0</v>
      </c>
      <c r="AXV97">
        <v>0</v>
      </c>
      <c r="AXW97">
        <v>0</v>
      </c>
      <c r="AXX97">
        <v>0</v>
      </c>
      <c r="AXY97">
        <v>0</v>
      </c>
      <c r="AXZ97">
        <v>0</v>
      </c>
      <c r="AYA97">
        <v>0</v>
      </c>
      <c r="AYB97">
        <v>0</v>
      </c>
      <c r="AYC97">
        <v>0</v>
      </c>
      <c r="AYD97">
        <v>0</v>
      </c>
      <c r="AYE97">
        <v>0</v>
      </c>
      <c r="AYF97">
        <v>0</v>
      </c>
      <c r="AYG97">
        <v>0</v>
      </c>
      <c r="AYH97">
        <v>0</v>
      </c>
      <c r="AYI97">
        <v>0</v>
      </c>
      <c r="AYJ97">
        <v>0</v>
      </c>
      <c r="AYK97">
        <v>0</v>
      </c>
      <c r="AYL97">
        <v>0</v>
      </c>
      <c r="AYM97">
        <v>0</v>
      </c>
      <c r="AYN97">
        <v>0</v>
      </c>
      <c r="AYO97">
        <v>0</v>
      </c>
      <c r="AYP97">
        <v>0</v>
      </c>
      <c r="AYQ97">
        <v>0</v>
      </c>
    </row>
    <row r="98" spans="1:9 1282:1343" ht="22.5" thickBot="1">
      <c r="A98" s="52" t="s">
        <v>231</v>
      </c>
      <c r="B98" s="70" t="s">
        <v>305</v>
      </c>
      <c r="C98" s="12">
        <v>1595</v>
      </c>
      <c r="D98" s="119">
        <v>338485</v>
      </c>
      <c r="E98" s="123">
        <v>0</v>
      </c>
      <c r="F98" s="119">
        <v>141578</v>
      </c>
      <c r="G98" s="122">
        <v>0</v>
      </c>
      <c r="H98" s="121"/>
      <c r="I98" s="16"/>
      <c r="AWH98">
        <v>0</v>
      </c>
      <c r="AWI98">
        <v>0</v>
      </c>
      <c r="AWJ98">
        <v>0</v>
      </c>
      <c r="AWK98">
        <v>0</v>
      </c>
      <c r="AWL98">
        <v>0</v>
      </c>
      <c r="AWM98">
        <v>0</v>
      </c>
      <c r="AWN98">
        <v>0</v>
      </c>
      <c r="AWO98">
        <v>0</v>
      </c>
      <c r="AWP98">
        <v>0</v>
      </c>
      <c r="AWQ98">
        <v>0</v>
      </c>
      <c r="AWR98">
        <v>0</v>
      </c>
      <c r="AWS98">
        <v>0</v>
      </c>
      <c r="AWT98">
        <v>0</v>
      </c>
      <c r="AWU98">
        <v>0</v>
      </c>
      <c r="AWV98">
        <v>0</v>
      </c>
      <c r="AWW98">
        <v>0</v>
      </c>
      <c r="AWX98">
        <v>0</v>
      </c>
      <c r="AWY98">
        <v>0</v>
      </c>
      <c r="AWZ98">
        <v>0</v>
      </c>
      <c r="AXA98">
        <v>0</v>
      </c>
      <c r="AXB98">
        <v>0</v>
      </c>
      <c r="AXC98">
        <v>0</v>
      </c>
      <c r="AXD98">
        <v>0</v>
      </c>
      <c r="AXE98">
        <v>0</v>
      </c>
      <c r="AXF98">
        <v>0</v>
      </c>
      <c r="AXG98">
        <v>0</v>
      </c>
      <c r="AXH98">
        <v>0</v>
      </c>
      <c r="AXI98">
        <v>0</v>
      </c>
      <c r="AXJ98">
        <v>0</v>
      </c>
      <c r="AXK98">
        <v>0</v>
      </c>
      <c r="AXL98">
        <v>0</v>
      </c>
      <c r="AXM98">
        <v>0</v>
      </c>
      <c r="AXN98">
        <v>0</v>
      </c>
      <c r="AXO98">
        <v>0</v>
      </c>
      <c r="AXP98">
        <v>0</v>
      </c>
      <c r="AXQ98">
        <v>0</v>
      </c>
      <c r="AXR98">
        <v>0</v>
      </c>
      <c r="AXS98">
        <v>0</v>
      </c>
      <c r="AXT98">
        <v>0</v>
      </c>
      <c r="AXU98">
        <v>0</v>
      </c>
      <c r="AXV98">
        <v>0</v>
      </c>
      <c r="AXW98">
        <v>0</v>
      </c>
      <c r="AXX98">
        <v>0</v>
      </c>
      <c r="AXY98">
        <v>0</v>
      </c>
      <c r="AXZ98">
        <v>0</v>
      </c>
      <c r="AYA98">
        <v>0</v>
      </c>
      <c r="AYB98">
        <v>0</v>
      </c>
      <c r="AYC98">
        <v>0</v>
      </c>
      <c r="AYD98">
        <v>0</v>
      </c>
      <c r="AYE98">
        <v>0</v>
      </c>
      <c r="AYF98">
        <v>0</v>
      </c>
      <c r="AYG98">
        <v>0</v>
      </c>
      <c r="AYH98">
        <v>0</v>
      </c>
      <c r="AYI98">
        <v>0</v>
      </c>
      <c r="AYJ98">
        <v>0</v>
      </c>
      <c r="AYK98">
        <v>0</v>
      </c>
      <c r="AYL98">
        <v>0</v>
      </c>
      <c r="AYM98">
        <v>0</v>
      </c>
      <c r="AYN98">
        <v>0</v>
      </c>
      <c r="AYO98">
        <v>0</v>
      </c>
      <c r="AYP98">
        <v>0</v>
      </c>
      <c r="AYQ98">
        <v>0</v>
      </c>
    </row>
    <row r="99" spans="1:9 1282:1343" ht="22.5" thickBot="1">
      <c r="A99" s="52" t="s">
        <v>297</v>
      </c>
      <c r="B99" s="70" t="s">
        <v>306</v>
      </c>
      <c r="C99" s="12">
        <v>1600</v>
      </c>
      <c r="D99" s="119">
        <v>96052</v>
      </c>
      <c r="E99" s="123">
        <v>0</v>
      </c>
      <c r="F99" s="119">
        <v>164473</v>
      </c>
      <c r="G99" s="122">
        <v>0</v>
      </c>
      <c r="H99" s="121"/>
      <c r="I99" s="16"/>
      <c r="AWH99">
        <v>0</v>
      </c>
      <c r="AWI99">
        <v>0</v>
      </c>
      <c r="AWJ99">
        <v>0</v>
      </c>
      <c r="AWK99">
        <v>0</v>
      </c>
      <c r="AWL99">
        <v>0</v>
      </c>
      <c r="AWM99">
        <v>0</v>
      </c>
      <c r="AWN99">
        <v>0</v>
      </c>
      <c r="AWO99">
        <v>0</v>
      </c>
      <c r="AWP99">
        <v>0</v>
      </c>
      <c r="AWQ99">
        <v>0</v>
      </c>
      <c r="AWR99">
        <v>0</v>
      </c>
      <c r="AWS99">
        <v>0</v>
      </c>
      <c r="AWT99">
        <v>0</v>
      </c>
      <c r="AWU99">
        <v>0</v>
      </c>
      <c r="AWV99">
        <v>0</v>
      </c>
      <c r="AWW99">
        <v>0</v>
      </c>
      <c r="AWX99">
        <v>0</v>
      </c>
      <c r="AWY99">
        <v>0</v>
      </c>
      <c r="AWZ99">
        <v>0</v>
      </c>
      <c r="AXA99">
        <v>0</v>
      </c>
      <c r="AXB99">
        <v>0</v>
      </c>
      <c r="AXC99">
        <v>0</v>
      </c>
      <c r="AXD99">
        <v>0</v>
      </c>
      <c r="AXE99">
        <v>0</v>
      </c>
      <c r="AXF99">
        <v>0</v>
      </c>
      <c r="AXG99">
        <v>0</v>
      </c>
      <c r="AXH99">
        <v>0</v>
      </c>
      <c r="AXI99">
        <v>0</v>
      </c>
      <c r="AXJ99">
        <v>0</v>
      </c>
      <c r="AXK99">
        <v>0</v>
      </c>
      <c r="AXL99">
        <v>0</v>
      </c>
      <c r="AXM99">
        <v>0</v>
      </c>
      <c r="AXN99">
        <v>0</v>
      </c>
      <c r="AXO99">
        <v>0</v>
      </c>
      <c r="AXP99">
        <v>0</v>
      </c>
      <c r="AXQ99">
        <v>0</v>
      </c>
      <c r="AXR99">
        <v>0</v>
      </c>
      <c r="AXS99">
        <v>0</v>
      </c>
      <c r="AXT99">
        <v>0</v>
      </c>
      <c r="AXU99">
        <v>0</v>
      </c>
      <c r="AXV99">
        <v>0</v>
      </c>
      <c r="AXW99">
        <v>0</v>
      </c>
      <c r="AXX99">
        <v>0</v>
      </c>
      <c r="AXY99">
        <v>0</v>
      </c>
      <c r="AXZ99">
        <v>0</v>
      </c>
      <c r="AYA99">
        <v>0</v>
      </c>
      <c r="AYB99">
        <v>0</v>
      </c>
      <c r="AYC99">
        <v>0</v>
      </c>
      <c r="AYD99">
        <v>0</v>
      </c>
      <c r="AYE99">
        <v>0</v>
      </c>
      <c r="AYF99">
        <v>0</v>
      </c>
      <c r="AYG99">
        <v>0</v>
      </c>
      <c r="AYH99">
        <v>0</v>
      </c>
      <c r="AYI99">
        <v>0</v>
      </c>
      <c r="AYJ99">
        <v>0</v>
      </c>
      <c r="AYK99">
        <v>0</v>
      </c>
      <c r="AYL99">
        <v>0</v>
      </c>
      <c r="AYM99">
        <v>0</v>
      </c>
      <c r="AYN99">
        <v>0</v>
      </c>
      <c r="AYO99">
        <v>0</v>
      </c>
      <c r="AYP99">
        <v>0</v>
      </c>
      <c r="AYQ99">
        <v>0</v>
      </c>
    </row>
    <row r="100" spans="1:9 1282:1343" ht="22.5" thickBot="1">
      <c r="A100" s="51" t="s">
        <v>343</v>
      </c>
      <c r="B100" s="70" t="s">
        <v>344</v>
      </c>
      <c r="C100" s="12">
        <v>1610</v>
      </c>
      <c r="D100" s="119">
        <v>14442</v>
      </c>
      <c r="E100" s="123">
        <v>0</v>
      </c>
      <c r="F100" s="119">
        <v>10942</v>
      </c>
      <c r="G100" s="122">
        <v>0</v>
      </c>
      <c r="H100" s="121"/>
      <c r="I100" s="16"/>
    </row>
    <row r="101" spans="1:9 1282:1343" ht="22.5" thickBot="1">
      <c r="A101" s="51" t="s">
        <v>478</v>
      </c>
      <c r="B101" s="70" t="s">
        <v>345</v>
      </c>
      <c r="C101" s="12">
        <v>1630</v>
      </c>
      <c r="D101" s="119">
        <v>1272495</v>
      </c>
      <c r="E101" s="123">
        <v>0</v>
      </c>
      <c r="F101" s="119">
        <v>533623</v>
      </c>
      <c r="G101" s="122">
        <v>533623</v>
      </c>
      <c r="H101" s="121"/>
      <c r="I101" s="16"/>
    </row>
    <row r="102" spans="1:9 1282:1343" ht="32.25" thickBot="1">
      <c r="A102" s="52" t="s">
        <v>576</v>
      </c>
      <c r="B102" s="70" t="s">
        <v>479</v>
      </c>
      <c r="C102" s="12">
        <v>1631</v>
      </c>
      <c r="D102" s="119">
        <v>1259231</v>
      </c>
      <c r="E102" s="123">
        <v>0</v>
      </c>
      <c r="F102" s="119">
        <v>473756</v>
      </c>
      <c r="G102" s="122">
        <v>473756</v>
      </c>
      <c r="H102" s="121"/>
      <c r="I102" s="16"/>
    </row>
    <row r="103" spans="1:9 1282:1343" ht="53.25" thickBot="1">
      <c r="A103" s="37" t="s">
        <v>584</v>
      </c>
      <c r="B103" s="70" t="s">
        <v>480</v>
      </c>
      <c r="C103" s="12">
        <v>1632</v>
      </c>
      <c r="D103" s="119">
        <v>0</v>
      </c>
      <c r="E103" s="123">
        <v>0</v>
      </c>
      <c r="F103" s="119">
        <v>0</v>
      </c>
      <c r="G103" s="122">
        <v>0</v>
      </c>
      <c r="H103" s="121"/>
      <c r="I103" s="16"/>
    </row>
    <row r="104" spans="1:9 1282:1343" ht="32.25" thickBot="1">
      <c r="A104" s="37" t="s">
        <v>481</v>
      </c>
      <c r="B104" s="70" t="s">
        <v>482</v>
      </c>
      <c r="C104" s="12">
        <v>1633</v>
      </c>
      <c r="D104" s="119">
        <v>982258</v>
      </c>
      <c r="E104" s="123">
        <v>0</v>
      </c>
      <c r="F104" s="119">
        <v>340834</v>
      </c>
      <c r="G104" s="122">
        <v>340834</v>
      </c>
      <c r="H104" s="121"/>
      <c r="I104" s="16"/>
    </row>
    <row r="105" spans="1:9 1282:1343" ht="32.25" thickBot="1">
      <c r="A105" s="37" t="s">
        <v>483</v>
      </c>
      <c r="B105" s="70" t="s">
        <v>484</v>
      </c>
      <c r="C105" s="12">
        <v>1634</v>
      </c>
      <c r="D105" s="119">
        <v>0</v>
      </c>
      <c r="E105" s="123">
        <v>0</v>
      </c>
      <c r="F105" s="119">
        <v>0</v>
      </c>
      <c r="G105" s="122">
        <v>0</v>
      </c>
      <c r="H105" s="121"/>
      <c r="I105" s="16"/>
    </row>
    <row r="106" spans="1:9 1282:1343" ht="32.25" thickBot="1">
      <c r="A106" s="37" t="s">
        <v>485</v>
      </c>
      <c r="B106" s="70" t="s">
        <v>486</v>
      </c>
      <c r="C106" s="12">
        <v>1635</v>
      </c>
      <c r="D106" s="119">
        <v>0</v>
      </c>
      <c r="E106" s="123">
        <v>0</v>
      </c>
      <c r="F106" s="119">
        <v>0</v>
      </c>
      <c r="G106" s="122">
        <v>0</v>
      </c>
      <c r="H106" s="121"/>
      <c r="I106" s="16"/>
    </row>
    <row r="107" spans="1:9 1282:1343" ht="32.25" thickBot="1">
      <c r="A107" s="37" t="s">
        <v>487</v>
      </c>
      <c r="B107" s="70" t="s">
        <v>488</v>
      </c>
      <c r="C107" s="12">
        <v>1636</v>
      </c>
      <c r="D107" s="119">
        <v>0</v>
      </c>
      <c r="E107" s="123">
        <v>0</v>
      </c>
      <c r="F107" s="119">
        <v>0</v>
      </c>
      <c r="G107" s="122">
        <v>0</v>
      </c>
      <c r="H107" s="121"/>
      <c r="I107" s="16"/>
    </row>
    <row r="108" spans="1:9 1282:1343" ht="32.25" thickBot="1">
      <c r="A108" s="37" t="s">
        <v>489</v>
      </c>
      <c r="B108" s="70" t="s">
        <v>490</v>
      </c>
      <c r="C108" s="12">
        <v>1637</v>
      </c>
      <c r="D108" s="119">
        <v>231437</v>
      </c>
      <c r="E108" s="123">
        <v>0</v>
      </c>
      <c r="F108" s="119">
        <v>116519</v>
      </c>
      <c r="G108" s="122">
        <v>116519</v>
      </c>
      <c r="H108" s="121"/>
      <c r="I108" s="16"/>
    </row>
    <row r="109" spans="1:9 1282:1343" ht="32.25" thickBot="1">
      <c r="A109" s="37" t="s">
        <v>491</v>
      </c>
      <c r="B109" s="70" t="s">
        <v>492</v>
      </c>
      <c r="C109" s="12">
        <v>1638</v>
      </c>
      <c r="D109" s="119">
        <v>45536</v>
      </c>
      <c r="E109" s="123">
        <v>0</v>
      </c>
      <c r="F109" s="119">
        <v>16403</v>
      </c>
      <c r="G109" s="122">
        <v>16403</v>
      </c>
      <c r="H109" s="121"/>
      <c r="I109" s="16"/>
    </row>
    <row r="110" spans="1:9 1282:1343" ht="22.5" thickBot="1">
      <c r="A110" s="52" t="s">
        <v>493</v>
      </c>
      <c r="B110" s="70" t="s">
        <v>494</v>
      </c>
      <c r="C110" s="12">
        <v>1639</v>
      </c>
      <c r="D110" s="119">
        <v>13264</v>
      </c>
      <c r="E110" s="123">
        <v>0</v>
      </c>
      <c r="F110" s="119">
        <v>59867</v>
      </c>
      <c r="G110" s="122">
        <v>59867</v>
      </c>
      <c r="H110" s="121"/>
      <c r="I110" s="16"/>
    </row>
    <row r="111" spans="1:9 1282:1343" ht="37.5" customHeight="1" thickBot="1">
      <c r="A111" s="37" t="s">
        <v>585</v>
      </c>
      <c r="B111" s="70" t="s">
        <v>495</v>
      </c>
      <c r="C111" s="12">
        <v>1640</v>
      </c>
      <c r="D111" s="119">
        <v>0</v>
      </c>
      <c r="E111" s="123">
        <v>0</v>
      </c>
      <c r="F111" s="119">
        <v>0</v>
      </c>
      <c r="G111" s="122">
        <v>0</v>
      </c>
      <c r="H111" s="121"/>
      <c r="I111" s="16"/>
    </row>
    <row r="112" spans="1:9 1282:1343" ht="32.25" thickBot="1">
      <c r="A112" s="37" t="s">
        <v>496</v>
      </c>
      <c r="B112" s="70" t="s">
        <v>497</v>
      </c>
      <c r="C112" s="12">
        <v>1641</v>
      </c>
      <c r="D112" s="119">
        <v>10005</v>
      </c>
      <c r="E112" s="123">
        <v>0</v>
      </c>
      <c r="F112" s="119">
        <v>26740</v>
      </c>
      <c r="G112" s="122">
        <v>26740</v>
      </c>
      <c r="H112" s="121"/>
      <c r="I112" s="16"/>
    </row>
    <row r="113" spans="1:9" ht="32.25" thickBot="1">
      <c r="A113" s="37" t="s">
        <v>498</v>
      </c>
      <c r="B113" s="70" t="s">
        <v>499</v>
      </c>
      <c r="C113" s="12">
        <v>1642</v>
      </c>
      <c r="D113" s="119">
        <v>0</v>
      </c>
      <c r="E113" s="123">
        <v>0</v>
      </c>
      <c r="F113" s="119">
        <v>0</v>
      </c>
      <c r="G113" s="122">
        <v>0</v>
      </c>
      <c r="H113" s="121"/>
      <c r="I113" s="16"/>
    </row>
    <row r="114" spans="1:9" ht="32.25" thickBot="1">
      <c r="A114" s="37" t="s">
        <v>500</v>
      </c>
      <c r="B114" s="70" t="s">
        <v>501</v>
      </c>
      <c r="C114" s="12">
        <v>1643</v>
      </c>
      <c r="D114" s="119">
        <v>0</v>
      </c>
      <c r="E114" s="123">
        <v>0</v>
      </c>
      <c r="F114" s="119">
        <v>0</v>
      </c>
      <c r="G114" s="122">
        <v>0</v>
      </c>
      <c r="H114" s="121"/>
      <c r="I114" s="16"/>
    </row>
    <row r="115" spans="1:9" ht="32.25" thickBot="1">
      <c r="A115" s="37" t="s">
        <v>502</v>
      </c>
      <c r="B115" s="70" t="s">
        <v>503</v>
      </c>
      <c r="C115" s="12">
        <v>1644</v>
      </c>
      <c r="D115" s="119">
        <v>0</v>
      </c>
      <c r="E115" s="123">
        <v>0</v>
      </c>
      <c r="F115" s="119">
        <v>0</v>
      </c>
      <c r="G115" s="122">
        <v>0</v>
      </c>
      <c r="H115" s="121"/>
      <c r="I115" s="16"/>
    </row>
    <row r="116" spans="1:9" ht="32.25" thickBot="1">
      <c r="A116" s="37" t="s">
        <v>504</v>
      </c>
      <c r="B116" s="70" t="s">
        <v>505</v>
      </c>
      <c r="C116" s="12">
        <v>1645</v>
      </c>
      <c r="D116" s="119">
        <v>3777</v>
      </c>
      <c r="E116" s="123">
        <v>0</v>
      </c>
      <c r="F116" s="119">
        <v>31120</v>
      </c>
      <c r="G116" s="122">
        <v>31120</v>
      </c>
      <c r="H116" s="121"/>
      <c r="I116" s="16"/>
    </row>
    <row r="117" spans="1:9" ht="32.25" thickBot="1">
      <c r="A117" s="37" t="s">
        <v>506</v>
      </c>
      <c r="B117" s="70" t="s">
        <v>507</v>
      </c>
      <c r="C117" s="12">
        <v>1646</v>
      </c>
      <c r="D117" s="119">
        <v>-518</v>
      </c>
      <c r="E117" s="123">
        <v>0</v>
      </c>
      <c r="F117" s="119">
        <v>2007</v>
      </c>
      <c r="G117" s="122">
        <v>2007</v>
      </c>
      <c r="H117" s="121"/>
      <c r="I117" s="16"/>
    </row>
    <row r="118" spans="1:9" ht="42.75" thickBot="1">
      <c r="A118" s="48" t="s">
        <v>72</v>
      </c>
      <c r="B118" s="70" t="s">
        <v>307</v>
      </c>
      <c r="C118" s="12">
        <v>1720</v>
      </c>
      <c r="D118" s="119">
        <v>117826</v>
      </c>
      <c r="E118" s="119">
        <v>51726</v>
      </c>
      <c r="F118" s="119">
        <v>63803</v>
      </c>
      <c r="G118" s="122">
        <v>14431</v>
      </c>
      <c r="H118" s="121"/>
      <c r="I118" s="16"/>
    </row>
    <row r="119" spans="1:9" ht="22.5" thickBot="1">
      <c r="A119" s="51" t="s">
        <v>622</v>
      </c>
      <c r="B119" s="11" t="s">
        <v>308</v>
      </c>
      <c r="C119" s="11">
        <v>1730</v>
      </c>
      <c r="D119" s="119">
        <v>102581</v>
      </c>
      <c r="E119" s="119">
        <v>39371</v>
      </c>
      <c r="F119" s="119">
        <v>63532</v>
      </c>
      <c r="G119" s="122">
        <v>14318</v>
      </c>
      <c r="H119" s="121"/>
      <c r="I119" s="16"/>
    </row>
    <row r="120" spans="1:9" ht="32.25" thickBot="1">
      <c r="A120" s="53" t="s">
        <v>23</v>
      </c>
      <c r="B120" s="8" t="s">
        <v>309</v>
      </c>
      <c r="C120" s="8">
        <v>1740</v>
      </c>
      <c r="D120" s="119">
        <v>0</v>
      </c>
      <c r="E120" s="119">
        <v>0</v>
      </c>
      <c r="F120" s="123">
        <v>0</v>
      </c>
      <c r="G120" s="123">
        <v>0</v>
      </c>
      <c r="H120" s="121"/>
      <c r="I120" s="16"/>
    </row>
    <row r="121" spans="1:9" ht="22.5" thickBot="1">
      <c r="A121" s="37" t="s">
        <v>232</v>
      </c>
      <c r="B121" s="11" t="s">
        <v>310</v>
      </c>
      <c r="C121" s="11">
        <v>1745</v>
      </c>
      <c r="D121" s="119">
        <v>0</v>
      </c>
      <c r="E121" s="119">
        <v>0</v>
      </c>
      <c r="F121" s="123">
        <v>0</v>
      </c>
      <c r="G121" s="123">
        <v>0</v>
      </c>
      <c r="H121" s="121"/>
      <c r="I121" s="16"/>
    </row>
    <row r="122" spans="1:9" ht="22.5" thickBot="1">
      <c r="A122" s="37" t="s">
        <v>311</v>
      </c>
      <c r="B122" s="11" t="s">
        <v>312</v>
      </c>
      <c r="C122" s="11">
        <v>1750</v>
      </c>
      <c r="D122" s="119">
        <v>0</v>
      </c>
      <c r="E122" s="119">
        <v>0</v>
      </c>
      <c r="F122" s="123">
        <v>0</v>
      </c>
      <c r="G122" s="123">
        <v>0</v>
      </c>
      <c r="H122" s="121"/>
      <c r="I122" s="16"/>
    </row>
    <row r="123" spans="1:9" ht="22.5" thickBot="1">
      <c r="A123" s="37" t="s">
        <v>291</v>
      </c>
      <c r="B123" s="11" t="s">
        <v>313</v>
      </c>
      <c r="C123" s="11">
        <v>1755</v>
      </c>
      <c r="D123" s="119">
        <v>0</v>
      </c>
      <c r="E123" s="119">
        <v>0</v>
      </c>
      <c r="F123" s="123">
        <v>0</v>
      </c>
      <c r="G123" s="123">
        <v>0</v>
      </c>
      <c r="H123" s="121"/>
      <c r="I123" s="16"/>
    </row>
    <row r="124" spans="1:9" ht="22.5" thickBot="1">
      <c r="A124" s="52" t="s">
        <v>24</v>
      </c>
      <c r="B124" s="11" t="s">
        <v>314</v>
      </c>
      <c r="C124" s="11">
        <v>1760</v>
      </c>
      <c r="D124" s="119">
        <v>5233</v>
      </c>
      <c r="E124" s="123">
        <v>0</v>
      </c>
      <c r="F124" s="119">
        <v>4475</v>
      </c>
      <c r="G124" s="122">
        <v>4475</v>
      </c>
      <c r="H124" s="121"/>
      <c r="I124" s="16"/>
    </row>
    <row r="125" spans="1:9" ht="32.25" thickBot="1">
      <c r="A125" s="37" t="s">
        <v>73</v>
      </c>
      <c r="B125" s="11" t="s">
        <v>353</v>
      </c>
      <c r="C125" s="11">
        <v>1770</v>
      </c>
      <c r="D125" s="119">
        <v>97348</v>
      </c>
      <c r="E125" s="119">
        <v>39287</v>
      </c>
      <c r="F125" s="119">
        <v>58931</v>
      </c>
      <c r="G125" s="122">
        <v>9822</v>
      </c>
      <c r="H125" s="121"/>
      <c r="I125" s="16"/>
    </row>
    <row r="126" spans="1:9" ht="53.25" thickBot="1">
      <c r="A126" s="52" t="s">
        <v>264</v>
      </c>
      <c r="B126" s="11" t="s">
        <v>265</v>
      </c>
      <c r="C126" s="11">
        <v>1780</v>
      </c>
      <c r="D126" s="119">
        <v>0</v>
      </c>
      <c r="E126" s="119">
        <v>0</v>
      </c>
      <c r="F126" s="123">
        <v>0</v>
      </c>
      <c r="G126" s="123">
        <v>0</v>
      </c>
      <c r="H126" s="121"/>
      <c r="I126" s="16"/>
    </row>
    <row r="127" spans="1:9" ht="22.5" thickBot="1">
      <c r="A127" s="52" t="s">
        <v>273</v>
      </c>
      <c r="B127" s="11" t="s">
        <v>274</v>
      </c>
      <c r="C127" s="11">
        <v>1785</v>
      </c>
      <c r="D127" s="119">
        <v>0</v>
      </c>
      <c r="E127" s="123">
        <v>0</v>
      </c>
      <c r="F127" s="119">
        <v>0</v>
      </c>
      <c r="G127" s="122">
        <v>0</v>
      </c>
      <c r="H127" s="121"/>
      <c r="I127" s="16"/>
    </row>
    <row r="128" spans="1:9" ht="22.5" thickBot="1">
      <c r="A128" s="52" t="s">
        <v>74</v>
      </c>
      <c r="B128" s="11" t="s">
        <v>75</v>
      </c>
      <c r="C128" s="11">
        <v>1788</v>
      </c>
      <c r="D128" s="119">
        <v>0</v>
      </c>
      <c r="E128" s="119">
        <v>84</v>
      </c>
      <c r="F128" s="119">
        <v>126</v>
      </c>
      <c r="G128" s="122">
        <v>21</v>
      </c>
      <c r="H128" s="121"/>
      <c r="I128" s="16"/>
    </row>
    <row r="129" spans="1:9" ht="84.75" thickBot="1">
      <c r="A129" s="53" t="s">
        <v>623</v>
      </c>
      <c r="B129" s="8" t="s">
        <v>624</v>
      </c>
      <c r="C129" s="8">
        <v>1789</v>
      </c>
      <c r="D129" s="122">
        <v>0</v>
      </c>
      <c r="E129" s="122">
        <v>0</v>
      </c>
      <c r="F129" s="122">
        <v>0</v>
      </c>
      <c r="G129" s="122">
        <v>0</v>
      </c>
      <c r="H129" s="121"/>
      <c r="I129" s="95"/>
    </row>
    <row r="130" spans="1:9" ht="32.25" thickBot="1">
      <c r="A130" s="51" t="s">
        <v>25</v>
      </c>
      <c r="B130" s="11" t="s">
        <v>266</v>
      </c>
      <c r="C130" s="11">
        <v>1790</v>
      </c>
      <c r="D130" s="119">
        <v>0</v>
      </c>
      <c r="E130" s="119">
        <v>0</v>
      </c>
      <c r="F130" s="119">
        <v>0</v>
      </c>
      <c r="G130" s="122">
        <v>0</v>
      </c>
      <c r="H130" s="121"/>
      <c r="I130" s="16"/>
    </row>
    <row r="131" spans="1:9" ht="53.25" thickBot="1">
      <c r="A131" s="52" t="s">
        <v>267</v>
      </c>
      <c r="B131" s="11" t="s">
        <v>268</v>
      </c>
      <c r="C131" s="11">
        <v>1795</v>
      </c>
      <c r="D131" s="119">
        <v>0</v>
      </c>
      <c r="E131" s="119">
        <v>0</v>
      </c>
      <c r="F131" s="123">
        <v>0</v>
      </c>
      <c r="G131" s="123">
        <v>0</v>
      </c>
      <c r="H131" s="121"/>
      <c r="I131" s="16"/>
    </row>
    <row r="132" spans="1:9" ht="42.75" thickBot="1">
      <c r="A132" s="52" t="s">
        <v>337</v>
      </c>
      <c r="B132" s="11" t="s">
        <v>338</v>
      </c>
      <c r="C132" s="11">
        <v>1800</v>
      </c>
      <c r="D132" s="119">
        <v>0</v>
      </c>
      <c r="E132" s="119">
        <v>0</v>
      </c>
      <c r="F132" s="119">
        <v>0</v>
      </c>
      <c r="G132" s="122">
        <v>0</v>
      </c>
      <c r="H132" s="121"/>
      <c r="I132" s="16"/>
    </row>
    <row r="133" spans="1:9" ht="63.75" thickBot="1">
      <c r="A133" s="52" t="s">
        <v>145</v>
      </c>
      <c r="B133" s="11" t="s">
        <v>146</v>
      </c>
      <c r="C133" s="11">
        <v>1805</v>
      </c>
      <c r="D133" s="119">
        <v>0</v>
      </c>
      <c r="E133" s="119">
        <v>0</v>
      </c>
      <c r="F133" s="123">
        <v>0</v>
      </c>
      <c r="G133" s="123">
        <v>0</v>
      </c>
      <c r="H133" s="121"/>
      <c r="I133" s="16"/>
    </row>
    <row r="134" spans="1:9" ht="22.5" thickBot="1">
      <c r="A134" s="51" t="s">
        <v>292</v>
      </c>
      <c r="B134" s="11" t="s">
        <v>147</v>
      </c>
      <c r="C134" s="11">
        <v>1810</v>
      </c>
      <c r="D134" s="119">
        <v>15117</v>
      </c>
      <c r="E134" s="119">
        <v>12315</v>
      </c>
      <c r="F134" s="123">
        <v>0</v>
      </c>
      <c r="G134" s="123">
        <v>0</v>
      </c>
      <c r="H134" s="121"/>
      <c r="I134" s="16"/>
    </row>
    <row r="135" spans="1:9" ht="32.25" thickBot="1">
      <c r="A135" s="36" t="s">
        <v>76</v>
      </c>
      <c r="B135" s="11" t="s">
        <v>148</v>
      </c>
      <c r="C135" s="11">
        <v>1820</v>
      </c>
      <c r="D135" s="119">
        <v>128</v>
      </c>
      <c r="E135" s="119">
        <v>40</v>
      </c>
      <c r="F135" s="119">
        <v>271</v>
      </c>
      <c r="G135" s="122">
        <v>113</v>
      </c>
      <c r="H135" s="121"/>
      <c r="I135" s="16"/>
    </row>
    <row r="136" spans="1:9" ht="22.5" thickBot="1">
      <c r="A136" s="36" t="s">
        <v>149</v>
      </c>
      <c r="B136" s="11" t="s">
        <v>150</v>
      </c>
      <c r="C136" s="11">
        <v>1825</v>
      </c>
      <c r="D136" s="119">
        <v>81</v>
      </c>
      <c r="E136" s="123">
        <v>0</v>
      </c>
      <c r="F136" s="119">
        <v>113</v>
      </c>
      <c r="G136" s="122">
        <v>113</v>
      </c>
      <c r="H136" s="121"/>
      <c r="I136" s="16"/>
    </row>
    <row r="137" spans="1:9" ht="22.5" thickBot="1">
      <c r="A137" s="36" t="s">
        <v>293</v>
      </c>
      <c r="B137" s="11" t="s">
        <v>151</v>
      </c>
      <c r="C137" s="11">
        <v>1830</v>
      </c>
      <c r="D137" s="119">
        <v>0</v>
      </c>
      <c r="E137" s="119">
        <v>0</v>
      </c>
      <c r="F137" s="119">
        <v>0</v>
      </c>
      <c r="G137" s="122">
        <v>0</v>
      </c>
      <c r="H137" s="121"/>
      <c r="I137" s="16"/>
    </row>
    <row r="138" spans="1:9" ht="24" customHeight="1" thickBot="1">
      <c r="A138" s="36" t="s">
        <v>296</v>
      </c>
      <c r="B138" s="11" t="s">
        <v>152</v>
      </c>
      <c r="C138" s="11">
        <v>1835</v>
      </c>
      <c r="D138" s="119">
        <v>47</v>
      </c>
      <c r="E138" s="119">
        <v>40</v>
      </c>
      <c r="F138" s="119">
        <v>158</v>
      </c>
      <c r="G138" s="122">
        <v>0</v>
      </c>
      <c r="H138" s="121"/>
      <c r="I138" s="16"/>
    </row>
    <row r="139" spans="1:9" ht="27" thickBot="1">
      <c r="A139" s="50" t="s">
        <v>508</v>
      </c>
      <c r="B139" s="76"/>
      <c r="C139" s="62">
        <v>1840</v>
      </c>
      <c r="D139" s="123">
        <v>0</v>
      </c>
      <c r="E139" s="119">
        <v>37869</v>
      </c>
      <c r="F139" s="119">
        <v>98227</v>
      </c>
      <c r="G139" s="122">
        <v>97913</v>
      </c>
      <c r="H139" s="121"/>
      <c r="I139" s="16"/>
    </row>
    <row r="140" spans="1:9" ht="32.25" thickBot="1">
      <c r="A140" s="36" t="s">
        <v>269</v>
      </c>
      <c r="B140" s="11" t="s">
        <v>26</v>
      </c>
      <c r="C140" s="11">
        <v>1850</v>
      </c>
      <c r="D140" s="123">
        <v>0</v>
      </c>
      <c r="E140" s="119">
        <v>25287</v>
      </c>
      <c r="F140" s="123">
        <v>0</v>
      </c>
      <c r="G140" s="123">
        <v>0</v>
      </c>
      <c r="H140" s="121"/>
      <c r="I140" s="16"/>
    </row>
    <row r="141" spans="1:9" ht="42.75" thickBot="1">
      <c r="A141" s="36" t="s">
        <v>165</v>
      </c>
      <c r="B141" s="11" t="s">
        <v>166</v>
      </c>
      <c r="C141" s="11">
        <v>1860</v>
      </c>
      <c r="D141" s="123">
        <v>0</v>
      </c>
      <c r="E141" s="119">
        <v>1</v>
      </c>
      <c r="F141" s="119">
        <v>0</v>
      </c>
      <c r="G141" s="122">
        <v>0</v>
      </c>
      <c r="H141" s="121"/>
      <c r="I141" s="16"/>
    </row>
    <row r="142" spans="1:9" ht="32.25" thickBot="1">
      <c r="A142" s="36" t="s">
        <v>167</v>
      </c>
      <c r="B142" s="11" t="s">
        <v>168</v>
      </c>
      <c r="C142" s="11">
        <v>1870</v>
      </c>
      <c r="D142" s="123">
        <v>0</v>
      </c>
      <c r="E142" s="119">
        <v>1</v>
      </c>
      <c r="F142" s="123">
        <v>0</v>
      </c>
      <c r="G142" s="123">
        <v>0</v>
      </c>
      <c r="H142" s="121"/>
      <c r="I142" s="16"/>
    </row>
    <row r="143" spans="1:9" ht="32.25" thickBot="1">
      <c r="A143" s="36" t="s">
        <v>270</v>
      </c>
      <c r="B143" s="11" t="s">
        <v>169</v>
      </c>
      <c r="C143" s="11">
        <v>1880</v>
      </c>
      <c r="D143" s="123">
        <v>0</v>
      </c>
      <c r="E143" s="123">
        <v>0</v>
      </c>
      <c r="F143" s="119">
        <v>0</v>
      </c>
      <c r="G143" s="122">
        <v>0</v>
      </c>
      <c r="H143" s="121"/>
      <c r="I143" s="16"/>
    </row>
    <row r="144" spans="1:9" ht="22.5" thickBot="1">
      <c r="A144" s="36" t="s">
        <v>32</v>
      </c>
      <c r="B144" s="11" t="s">
        <v>33</v>
      </c>
      <c r="C144" s="11">
        <v>1890</v>
      </c>
      <c r="D144" s="123">
        <v>0</v>
      </c>
      <c r="E144" s="119">
        <v>0</v>
      </c>
      <c r="F144" s="119">
        <v>97913</v>
      </c>
      <c r="G144" s="122">
        <v>97913</v>
      </c>
      <c r="H144" s="121"/>
      <c r="I144" s="16"/>
    </row>
    <row r="145" spans="1:9" ht="42.75" thickBot="1">
      <c r="A145" s="36" t="s">
        <v>354</v>
      </c>
      <c r="B145" s="11" t="s">
        <v>123</v>
      </c>
      <c r="C145" s="11">
        <v>1900</v>
      </c>
      <c r="D145" s="123">
        <v>0</v>
      </c>
      <c r="E145" s="123">
        <v>0</v>
      </c>
      <c r="F145" s="119">
        <v>97913</v>
      </c>
      <c r="G145" s="122">
        <v>97913</v>
      </c>
      <c r="H145" s="121"/>
      <c r="I145" s="16"/>
    </row>
    <row r="146" spans="1:9" ht="22.5" thickBot="1">
      <c r="A146" s="36" t="s">
        <v>286</v>
      </c>
      <c r="B146" s="11" t="s">
        <v>287</v>
      </c>
      <c r="C146" s="11">
        <v>1910</v>
      </c>
      <c r="D146" s="123">
        <v>0</v>
      </c>
      <c r="E146" s="119">
        <v>0</v>
      </c>
      <c r="F146" s="123">
        <v>0</v>
      </c>
      <c r="G146" s="123">
        <v>0</v>
      </c>
      <c r="H146" s="121"/>
      <c r="I146" s="16"/>
    </row>
    <row r="147" spans="1:9" ht="74.25" thickBot="1">
      <c r="A147" s="36" t="s">
        <v>77</v>
      </c>
      <c r="B147" s="11" t="s">
        <v>153</v>
      </c>
      <c r="C147" s="11">
        <v>1920</v>
      </c>
      <c r="D147" s="123">
        <v>0</v>
      </c>
      <c r="E147" s="119">
        <v>11939</v>
      </c>
      <c r="F147" s="119">
        <v>314</v>
      </c>
      <c r="G147" s="122">
        <v>0</v>
      </c>
      <c r="H147" s="121"/>
      <c r="I147" s="16"/>
    </row>
    <row r="148" spans="1:9" ht="42.75" thickBot="1">
      <c r="A148" s="36" t="s">
        <v>236</v>
      </c>
      <c r="B148" s="11" t="s">
        <v>237</v>
      </c>
      <c r="C148" s="11">
        <v>1930</v>
      </c>
      <c r="D148" s="123">
        <v>0</v>
      </c>
      <c r="E148" s="119">
        <v>0</v>
      </c>
      <c r="F148" s="123">
        <v>0</v>
      </c>
      <c r="G148" s="123">
        <v>0</v>
      </c>
      <c r="H148" s="121"/>
      <c r="I148" s="16"/>
    </row>
    <row r="149" spans="1:9" ht="53.25" thickBot="1">
      <c r="A149" s="36" t="s">
        <v>288</v>
      </c>
      <c r="B149" s="11" t="s">
        <v>289</v>
      </c>
      <c r="C149" s="11">
        <v>1940</v>
      </c>
      <c r="D149" s="123">
        <v>0</v>
      </c>
      <c r="E149" s="119">
        <v>0</v>
      </c>
      <c r="F149" s="123">
        <v>0</v>
      </c>
      <c r="G149" s="123">
        <v>0</v>
      </c>
      <c r="H149" s="121"/>
      <c r="I149" s="16"/>
    </row>
    <row r="150" spans="1:9" ht="32.25" thickBot="1">
      <c r="A150" s="36" t="s">
        <v>131</v>
      </c>
      <c r="B150" s="11" t="s">
        <v>290</v>
      </c>
      <c r="C150" s="11">
        <v>1950</v>
      </c>
      <c r="D150" s="123">
        <v>0</v>
      </c>
      <c r="E150" s="119">
        <v>4</v>
      </c>
      <c r="F150" s="123">
        <v>0</v>
      </c>
      <c r="G150" s="123">
        <v>0</v>
      </c>
      <c r="H150" s="121"/>
      <c r="I150" s="16"/>
    </row>
    <row r="151" spans="1:9" ht="22.5" thickBot="1">
      <c r="A151" s="36" t="s">
        <v>78</v>
      </c>
      <c r="B151" s="11" t="s">
        <v>79</v>
      </c>
      <c r="C151" s="11">
        <v>1951</v>
      </c>
      <c r="D151" s="123">
        <v>0</v>
      </c>
      <c r="E151" s="119">
        <v>638</v>
      </c>
      <c r="F151" s="123">
        <v>0</v>
      </c>
      <c r="G151" s="123">
        <v>0</v>
      </c>
      <c r="H151" s="121"/>
      <c r="I151" s="16"/>
    </row>
    <row r="152" spans="1:9" ht="32.25" thickBot="1">
      <c r="A152" s="36" t="s">
        <v>80</v>
      </c>
      <c r="B152" s="11" t="s">
        <v>81</v>
      </c>
      <c r="C152" s="11">
        <v>1952</v>
      </c>
      <c r="D152" s="123">
        <v>0</v>
      </c>
      <c r="E152" s="119">
        <v>0</v>
      </c>
      <c r="F152" s="123">
        <v>0</v>
      </c>
      <c r="G152" s="123">
        <v>0</v>
      </c>
      <c r="H152" s="121"/>
      <c r="I152" s="16"/>
    </row>
    <row r="153" spans="1:9" ht="58.5" thickBot="1">
      <c r="A153" s="50" t="s">
        <v>638</v>
      </c>
      <c r="B153" s="11"/>
      <c r="C153" s="11">
        <v>1970</v>
      </c>
      <c r="D153" s="119">
        <v>277</v>
      </c>
      <c r="E153" s="119">
        <v>1</v>
      </c>
      <c r="F153" s="119">
        <v>-11</v>
      </c>
      <c r="G153" s="122">
        <v>-1</v>
      </c>
      <c r="H153" s="121"/>
      <c r="I153" s="16"/>
    </row>
    <row r="154" spans="1:9" ht="32.25" thickBot="1">
      <c r="A154" s="51" t="s">
        <v>509</v>
      </c>
      <c r="B154" s="11" t="s">
        <v>275</v>
      </c>
      <c r="C154" s="11">
        <v>1980</v>
      </c>
      <c r="D154" s="119">
        <v>3</v>
      </c>
      <c r="E154" s="123">
        <v>0</v>
      </c>
      <c r="F154" s="119">
        <v>-4</v>
      </c>
      <c r="G154" s="122">
        <v>0</v>
      </c>
      <c r="H154" s="121"/>
      <c r="I154" s="16"/>
    </row>
    <row r="155" spans="1:9" ht="53.25" thickBot="1">
      <c r="A155" s="36" t="s">
        <v>577</v>
      </c>
      <c r="B155" s="11" t="s">
        <v>205</v>
      </c>
      <c r="C155" s="11">
        <v>1982</v>
      </c>
      <c r="D155" s="119">
        <v>0</v>
      </c>
      <c r="E155" s="123">
        <v>0</v>
      </c>
      <c r="F155" s="119">
        <v>0</v>
      </c>
      <c r="G155" s="122">
        <v>0</v>
      </c>
      <c r="H155" s="121"/>
      <c r="I155" s="16"/>
    </row>
    <row r="156" spans="1:9" ht="32.25" thickBot="1">
      <c r="A156" s="36" t="s">
        <v>206</v>
      </c>
      <c r="B156" s="11" t="s">
        <v>207</v>
      </c>
      <c r="C156" s="11">
        <v>1983</v>
      </c>
      <c r="D156" s="119">
        <v>2</v>
      </c>
      <c r="E156" s="123">
        <v>0</v>
      </c>
      <c r="F156" s="119">
        <v>-6</v>
      </c>
      <c r="G156" s="122">
        <v>0</v>
      </c>
      <c r="H156" s="121"/>
      <c r="I156" s="16"/>
    </row>
    <row r="157" spans="1:9" ht="42.75" thickBot="1">
      <c r="A157" s="36" t="s">
        <v>510</v>
      </c>
      <c r="B157" s="11" t="s">
        <v>511</v>
      </c>
      <c r="C157" s="11">
        <v>1984</v>
      </c>
      <c r="D157" s="119">
        <v>0</v>
      </c>
      <c r="E157" s="123">
        <v>0</v>
      </c>
      <c r="F157" s="119">
        <v>0</v>
      </c>
      <c r="G157" s="122">
        <v>0</v>
      </c>
      <c r="H157" s="121"/>
      <c r="I157" s="16"/>
    </row>
    <row r="158" spans="1:9" ht="32.25" thickBot="1">
      <c r="A158" s="36" t="s">
        <v>512</v>
      </c>
      <c r="B158" s="11" t="s">
        <v>513</v>
      </c>
      <c r="C158" s="11">
        <v>1985</v>
      </c>
      <c r="D158" s="119">
        <v>0</v>
      </c>
      <c r="E158" s="123">
        <v>0</v>
      </c>
      <c r="F158" s="119">
        <v>0</v>
      </c>
      <c r="G158" s="122">
        <v>0</v>
      </c>
      <c r="H158" s="121"/>
      <c r="I158" s="16"/>
    </row>
    <row r="159" spans="1:9" ht="32.25" thickBot="1">
      <c r="A159" s="36" t="s">
        <v>208</v>
      </c>
      <c r="B159" s="11" t="s">
        <v>164</v>
      </c>
      <c r="C159" s="11">
        <v>1986</v>
      </c>
      <c r="D159" s="119">
        <v>1</v>
      </c>
      <c r="E159" s="123">
        <v>0</v>
      </c>
      <c r="F159" s="119">
        <v>2</v>
      </c>
      <c r="G159" s="122">
        <v>0</v>
      </c>
      <c r="H159" s="121"/>
      <c r="I159" s="16"/>
    </row>
    <row r="160" spans="1:9" ht="22.5" thickBot="1">
      <c r="A160" s="51" t="s">
        <v>514</v>
      </c>
      <c r="B160" s="11" t="s">
        <v>64</v>
      </c>
      <c r="C160" s="11">
        <v>1995</v>
      </c>
      <c r="D160" s="119">
        <v>0</v>
      </c>
      <c r="E160" s="119">
        <v>0</v>
      </c>
      <c r="F160" s="123">
        <v>0</v>
      </c>
      <c r="G160" s="123">
        <v>0</v>
      </c>
      <c r="H160" s="121"/>
      <c r="I160" s="16"/>
    </row>
    <row r="161" spans="1:9" ht="22.5" thickBot="1">
      <c r="A161" s="51" t="s">
        <v>515</v>
      </c>
      <c r="B161" s="11" t="s">
        <v>65</v>
      </c>
      <c r="C161" s="11">
        <v>2010</v>
      </c>
      <c r="D161" s="119">
        <v>0</v>
      </c>
      <c r="E161" s="119">
        <v>0</v>
      </c>
      <c r="F161" s="119">
        <v>0</v>
      </c>
      <c r="G161" s="122">
        <v>0</v>
      </c>
      <c r="H161" s="121"/>
      <c r="I161" s="16"/>
    </row>
    <row r="162" spans="1:9" ht="22.5" thickBot="1">
      <c r="A162" s="52" t="s">
        <v>639</v>
      </c>
      <c r="B162" s="11" t="s">
        <v>66</v>
      </c>
      <c r="C162" s="11">
        <v>2030</v>
      </c>
      <c r="D162" s="119">
        <v>0</v>
      </c>
      <c r="E162" s="119">
        <v>0</v>
      </c>
      <c r="F162" s="119">
        <v>0</v>
      </c>
      <c r="G162" s="122">
        <v>0</v>
      </c>
      <c r="H162" s="121"/>
      <c r="I162" s="16"/>
    </row>
    <row r="163" spans="1:9" ht="32.25" thickBot="1">
      <c r="A163" s="37" t="s">
        <v>640</v>
      </c>
      <c r="B163" s="11" t="s">
        <v>4</v>
      </c>
      <c r="C163" s="11">
        <v>2035</v>
      </c>
      <c r="D163" s="119">
        <v>0</v>
      </c>
      <c r="E163" s="123">
        <v>0</v>
      </c>
      <c r="F163" s="119">
        <v>0</v>
      </c>
      <c r="G163" s="122">
        <v>0</v>
      </c>
      <c r="H163" s="121"/>
      <c r="I163" s="16"/>
    </row>
    <row r="164" spans="1:9" ht="32.25" thickBot="1">
      <c r="A164" s="55" t="s">
        <v>276</v>
      </c>
      <c r="B164" s="11" t="s">
        <v>277</v>
      </c>
      <c r="C164" s="11">
        <v>2038</v>
      </c>
      <c r="D164" s="119">
        <v>0</v>
      </c>
      <c r="E164" s="123">
        <v>0</v>
      </c>
      <c r="F164" s="119">
        <v>0</v>
      </c>
      <c r="G164" s="122">
        <v>0</v>
      </c>
      <c r="H164" s="121"/>
      <c r="I164" s="16"/>
    </row>
    <row r="165" spans="1:9" ht="32.25" thickBot="1">
      <c r="A165" s="55" t="s">
        <v>278</v>
      </c>
      <c r="B165" s="11" t="s">
        <v>279</v>
      </c>
      <c r="C165" s="11">
        <v>2039</v>
      </c>
      <c r="D165" s="119">
        <v>0</v>
      </c>
      <c r="E165" s="123">
        <v>0</v>
      </c>
      <c r="F165" s="119">
        <v>0</v>
      </c>
      <c r="G165" s="122">
        <v>0</v>
      </c>
      <c r="H165" s="121"/>
      <c r="I165" s="16"/>
    </row>
    <row r="166" spans="1:9" ht="42.75" thickBot="1">
      <c r="A166" s="55" t="s">
        <v>516</v>
      </c>
      <c r="B166" s="11" t="s">
        <v>517</v>
      </c>
      <c r="C166" s="11">
        <v>2040</v>
      </c>
      <c r="D166" s="119">
        <v>0</v>
      </c>
      <c r="E166" s="123">
        <v>0</v>
      </c>
      <c r="F166" s="119">
        <v>0</v>
      </c>
      <c r="G166" s="122">
        <v>0</v>
      </c>
      <c r="H166" s="121"/>
      <c r="I166" s="16"/>
    </row>
    <row r="167" spans="1:9" ht="22.5" thickBot="1">
      <c r="A167" s="37" t="s">
        <v>67</v>
      </c>
      <c r="B167" s="11" t="s">
        <v>68</v>
      </c>
      <c r="C167" s="11">
        <v>2042</v>
      </c>
      <c r="D167" s="119">
        <v>0</v>
      </c>
      <c r="E167" s="119">
        <v>0</v>
      </c>
      <c r="F167" s="119">
        <v>0</v>
      </c>
      <c r="G167" s="122">
        <v>0</v>
      </c>
      <c r="H167" s="121"/>
      <c r="I167" s="16"/>
    </row>
    <row r="168" spans="1:9" ht="22.5" thickBot="1">
      <c r="A168" s="37" t="s">
        <v>69</v>
      </c>
      <c r="B168" s="11" t="s">
        <v>70</v>
      </c>
      <c r="C168" s="11">
        <v>2045</v>
      </c>
      <c r="D168" s="119">
        <v>0</v>
      </c>
      <c r="E168" s="119">
        <v>0</v>
      </c>
      <c r="F168" s="119">
        <v>0</v>
      </c>
      <c r="G168" s="122">
        <v>0</v>
      </c>
      <c r="H168" s="121"/>
      <c r="I168" s="16"/>
    </row>
    <row r="169" spans="1:9" ht="22.5" thickBot="1">
      <c r="A169" s="37" t="s">
        <v>248</v>
      </c>
      <c r="B169" s="11" t="s">
        <v>249</v>
      </c>
      <c r="C169" s="11">
        <v>2055</v>
      </c>
      <c r="D169" s="119">
        <v>0</v>
      </c>
      <c r="E169" s="119">
        <v>0</v>
      </c>
      <c r="F169" s="119">
        <v>0</v>
      </c>
      <c r="G169" s="122">
        <v>0</v>
      </c>
      <c r="H169" s="121"/>
      <c r="I169" s="16"/>
    </row>
    <row r="170" spans="1:9" ht="22.5" thickBot="1">
      <c r="A170" s="52" t="s">
        <v>641</v>
      </c>
      <c r="B170" s="11" t="s">
        <v>62</v>
      </c>
      <c r="C170" s="11">
        <v>2090</v>
      </c>
      <c r="D170" s="119">
        <v>0</v>
      </c>
      <c r="E170" s="119">
        <v>0</v>
      </c>
      <c r="F170" s="119">
        <v>0</v>
      </c>
      <c r="G170" s="122">
        <v>0</v>
      </c>
      <c r="H170" s="121"/>
      <c r="I170" s="16"/>
    </row>
    <row r="171" spans="1:9" ht="22.5" thickBot="1">
      <c r="A171" s="37" t="s">
        <v>121</v>
      </c>
      <c r="B171" s="11" t="s">
        <v>63</v>
      </c>
      <c r="C171" s="11">
        <v>2095</v>
      </c>
      <c r="D171" s="119">
        <v>0</v>
      </c>
      <c r="E171" s="119">
        <v>0</v>
      </c>
      <c r="F171" s="119">
        <v>0</v>
      </c>
      <c r="G171" s="122">
        <v>0</v>
      </c>
      <c r="H171" s="121"/>
      <c r="I171" s="16"/>
    </row>
    <row r="172" spans="1:9" ht="22.5" thickBot="1">
      <c r="A172" s="37" t="s">
        <v>158</v>
      </c>
      <c r="B172" s="11" t="s">
        <v>159</v>
      </c>
      <c r="C172" s="11">
        <v>2100</v>
      </c>
      <c r="D172" s="119">
        <v>0</v>
      </c>
      <c r="E172" s="119">
        <v>0</v>
      </c>
      <c r="F172" s="119">
        <v>0</v>
      </c>
      <c r="G172" s="122">
        <v>0</v>
      </c>
      <c r="H172" s="121"/>
      <c r="I172" s="16"/>
    </row>
    <row r="173" spans="1:9" ht="22.5" thickBot="1">
      <c r="A173" s="36" t="s">
        <v>160</v>
      </c>
      <c r="B173" s="11" t="s">
        <v>210</v>
      </c>
      <c r="C173" s="11">
        <v>2115</v>
      </c>
      <c r="D173" s="119">
        <v>0</v>
      </c>
      <c r="E173" s="119">
        <v>0</v>
      </c>
      <c r="F173" s="123">
        <v>0</v>
      </c>
      <c r="G173" s="123">
        <v>0</v>
      </c>
      <c r="H173" s="121"/>
      <c r="I173" s="16"/>
    </row>
    <row r="174" spans="1:9" ht="22.5" thickBot="1">
      <c r="A174" s="36" t="s">
        <v>285</v>
      </c>
      <c r="B174" s="11" t="s">
        <v>82</v>
      </c>
      <c r="C174" s="11">
        <v>2130</v>
      </c>
      <c r="D174" s="123">
        <v>0</v>
      </c>
      <c r="E174" s="119">
        <v>0</v>
      </c>
      <c r="F174" s="119">
        <v>0</v>
      </c>
      <c r="G174" s="122">
        <v>0</v>
      </c>
      <c r="H174" s="121"/>
      <c r="I174" s="16"/>
    </row>
    <row r="175" spans="1:9" ht="32.25" thickBot="1">
      <c r="A175" s="36" t="s">
        <v>211</v>
      </c>
      <c r="B175" s="11" t="s">
        <v>126</v>
      </c>
      <c r="C175" s="11">
        <v>2135</v>
      </c>
      <c r="D175" s="123">
        <v>0</v>
      </c>
      <c r="E175" s="119">
        <v>0</v>
      </c>
      <c r="F175" s="123">
        <v>0</v>
      </c>
      <c r="G175" s="123">
        <v>0</v>
      </c>
      <c r="H175" s="121"/>
      <c r="I175" s="16"/>
    </row>
    <row r="176" spans="1:9" ht="53.25" thickBot="1">
      <c r="A176" s="36" t="s">
        <v>373</v>
      </c>
      <c r="B176" s="11" t="s">
        <v>374</v>
      </c>
      <c r="C176" s="11">
        <v>2140</v>
      </c>
      <c r="D176" s="123">
        <v>0</v>
      </c>
      <c r="E176" s="123">
        <v>0</v>
      </c>
      <c r="F176" s="119">
        <v>0</v>
      </c>
      <c r="G176" s="122">
        <v>0</v>
      </c>
      <c r="H176" s="121"/>
      <c r="I176" s="16"/>
    </row>
    <row r="177" spans="1:9" ht="53.25" thickBot="1">
      <c r="A177" s="36" t="s">
        <v>375</v>
      </c>
      <c r="B177" s="11" t="s">
        <v>376</v>
      </c>
      <c r="C177" s="11">
        <v>2145</v>
      </c>
      <c r="D177" s="123">
        <v>0</v>
      </c>
      <c r="E177" s="123">
        <v>0</v>
      </c>
      <c r="F177" s="119">
        <v>0</v>
      </c>
      <c r="G177" s="122">
        <v>0</v>
      </c>
      <c r="H177" s="121"/>
      <c r="I177" s="16"/>
    </row>
    <row r="178" spans="1:9" ht="42.75" thickBot="1">
      <c r="A178" s="36" t="s">
        <v>5</v>
      </c>
      <c r="B178" s="11" t="s">
        <v>127</v>
      </c>
      <c r="C178" s="11">
        <v>2146</v>
      </c>
      <c r="D178" s="119">
        <v>0</v>
      </c>
      <c r="E178" s="119">
        <v>0</v>
      </c>
      <c r="F178" s="123">
        <v>0</v>
      </c>
      <c r="G178" s="123">
        <v>0</v>
      </c>
      <c r="H178" s="121"/>
      <c r="I178" s="16"/>
    </row>
    <row r="179" spans="1:9" ht="42.75" thickBot="1">
      <c r="A179" s="36" t="s">
        <v>280</v>
      </c>
      <c r="B179" s="11" t="s">
        <v>128</v>
      </c>
      <c r="C179" s="11">
        <v>2147</v>
      </c>
      <c r="D179" s="119">
        <v>0</v>
      </c>
      <c r="E179" s="119">
        <v>0</v>
      </c>
      <c r="F179" s="123">
        <v>0</v>
      </c>
      <c r="G179" s="123">
        <v>0</v>
      </c>
      <c r="H179" s="121"/>
      <c r="I179" s="16"/>
    </row>
    <row r="180" spans="1:9" ht="42.75" thickBot="1">
      <c r="A180" s="36" t="s">
        <v>129</v>
      </c>
      <c r="B180" s="11" t="s">
        <v>130</v>
      </c>
      <c r="C180" s="11">
        <v>2148</v>
      </c>
      <c r="D180" s="119">
        <v>0</v>
      </c>
      <c r="E180" s="119">
        <v>0</v>
      </c>
      <c r="F180" s="123">
        <v>0</v>
      </c>
      <c r="G180" s="123">
        <v>0</v>
      </c>
      <c r="H180" s="121"/>
      <c r="I180" s="16"/>
    </row>
    <row r="181" spans="1:9" ht="22.5" thickBot="1">
      <c r="A181" s="36" t="s">
        <v>138</v>
      </c>
      <c r="B181" s="11" t="s">
        <v>377</v>
      </c>
      <c r="C181" s="11">
        <v>2150</v>
      </c>
      <c r="D181" s="119">
        <v>52</v>
      </c>
      <c r="E181" s="123">
        <v>0</v>
      </c>
      <c r="F181" s="119">
        <v>-8</v>
      </c>
      <c r="G181" s="122">
        <v>-1</v>
      </c>
      <c r="H181" s="121"/>
      <c r="I181" s="16"/>
    </row>
    <row r="182" spans="1:9" ht="22.5" thickBot="1">
      <c r="A182" s="36" t="s">
        <v>378</v>
      </c>
      <c r="B182" s="11" t="s">
        <v>379</v>
      </c>
      <c r="C182" s="11">
        <v>2155</v>
      </c>
      <c r="D182" s="119">
        <v>2</v>
      </c>
      <c r="E182" s="123">
        <v>0</v>
      </c>
      <c r="F182" s="119">
        <v>1</v>
      </c>
      <c r="G182" s="122">
        <v>0</v>
      </c>
      <c r="H182" s="121"/>
      <c r="I182" s="16"/>
    </row>
    <row r="183" spans="1:9" ht="22.5" thickBot="1">
      <c r="A183" s="52" t="s">
        <v>281</v>
      </c>
      <c r="B183" s="11" t="s">
        <v>380</v>
      </c>
      <c r="C183" s="11">
        <v>2160</v>
      </c>
      <c r="D183" s="123">
        <v>1</v>
      </c>
      <c r="E183" s="123">
        <v>0</v>
      </c>
      <c r="F183" s="119">
        <v>-14</v>
      </c>
      <c r="G183" s="122">
        <v>0</v>
      </c>
      <c r="H183" s="121"/>
      <c r="I183" s="16"/>
    </row>
    <row r="184" spans="1:9" ht="22.5" thickBot="1">
      <c r="A184" s="52" t="s">
        <v>357</v>
      </c>
      <c r="B184" s="11" t="s">
        <v>358</v>
      </c>
      <c r="C184" s="11">
        <v>2165</v>
      </c>
      <c r="D184" s="119">
        <v>14</v>
      </c>
      <c r="E184" s="123">
        <v>0</v>
      </c>
      <c r="F184" s="119">
        <v>8</v>
      </c>
      <c r="G184" s="122">
        <v>0</v>
      </c>
      <c r="H184" s="121"/>
      <c r="I184" s="16"/>
    </row>
    <row r="185" spans="1:9" ht="22.5" thickBot="1">
      <c r="A185" s="52" t="s">
        <v>139</v>
      </c>
      <c r="B185" s="11" t="s">
        <v>140</v>
      </c>
      <c r="C185" s="11">
        <v>2170</v>
      </c>
      <c r="D185" s="119">
        <v>0</v>
      </c>
      <c r="E185" s="123">
        <v>0</v>
      </c>
      <c r="F185" s="119">
        <v>-2</v>
      </c>
      <c r="G185" s="122">
        <v>0</v>
      </c>
      <c r="H185" s="121"/>
      <c r="I185" s="16"/>
    </row>
    <row r="186" spans="1:9" ht="22.5" thickBot="1">
      <c r="A186" s="52" t="s">
        <v>642</v>
      </c>
      <c r="B186" s="11" t="s">
        <v>282</v>
      </c>
      <c r="C186" s="11">
        <v>2175</v>
      </c>
      <c r="D186" s="119">
        <v>35</v>
      </c>
      <c r="E186" s="123">
        <v>0</v>
      </c>
      <c r="F186" s="119">
        <v>-1</v>
      </c>
      <c r="G186" s="122">
        <v>-1</v>
      </c>
      <c r="H186" s="121"/>
      <c r="I186" s="16"/>
    </row>
    <row r="187" spans="1:9" ht="53.25" thickBot="1">
      <c r="A187" s="37" t="s">
        <v>578</v>
      </c>
      <c r="B187" s="11" t="s">
        <v>83</v>
      </c>
      <c r="C187" s="11">
        <v>2180</v>
      </c>
      <c r="D187" s="119">
        <v>0</v>
      </c>
      <c r="E187" s="123">
        <v>0</v>
      </c>
      <c r="F187" s="119">
        <v>0</v>
      </c>
      <c r="G187" s="122">
        <v>0</v>
      </c>
      <c r="H187" s="121"/>
      <c r="I187" s="16"/>
    </row>
    <row r="188" spans="1:9" ht="32.25" thickBot="1">
      <c r="A188" s="37" t="s">
        <v>283</v>
      </c>
      <c r="B188" s="11" t="s">
        <v>84</v>
      </c>
      <c r="C188" s="11">
        <v>2182</v>
      </c>
      <c r="D188" s="119">
        <v>25</v>
      </c>
      <c r="E188" s="123">
        <v>0</v>
      </c>
      <c r="F188" s="119">
        <v>7</v>
      </c>
      <c r="G188" s="122">
        <v>7</v>
      </c>
      <c r="H188" s="121"/>
      <c r="I188" s="16"/>
    </row>
    <row r="189" spans="1:9" ht="32.25" thickBot="1">
      <c r="A189" s="37" t="s">
        <v>518</v>
      </c>
      <c r="B189" s="11" t="s">
        <v>519</v>
      </c>
      <c r="C189" s="11">
        <v>2183</v>
      </c>
      <c r="D189" s="119">
        <v>0</v>
      </c>
      <c r="E189" s="123">
        <v>0</v>
      </c>
      <c r="F189" s="119">
        <v>0</v>
      </c>
      <c r="G189" s="122">
        <v>0</v>
      </c>
      <c r="H189" s="121"/>
      <c r="I189" s="16"/>
    </row>
    <row r="190" spans="1:9" ht="32.25" thickBot="1">
      <c r="A190" s="37" t="s">
        <v>284</v>
      </c>
      <c r="B190" s="11" t="s">
        <v>85</v>
      </c>
      <c r="C190" s="11">
        <v>2185</v>
      </c>
      <c r="D190" s="119">
        <v>0</v>
      </c>
      <c r="E190" s="123">
        <v>0</v>
      </c>
      <c r="F190" s="119">
        <v>0</v>
      </c>
      <c r="G190" s="122">
        <v>0</v>
      </c>
      <c r="H190" s="121"/>
      <c r="I190" s="16"/>
    </row>
    <row r="191" spans="1:9" ht="32.25" thickBot="1">
      <c r="A191" s="37" t="s">
        <v>520</v>
      </c>
      <c r="B191" s="11" t="s">
        <v>86</v>
      </c>
      <c r="C191" s="11">
        <v>2187</v>
      </c>
      <c r="D191" s="119">
        <v>10</v>
      </c>
      <c r="E191" s="123">
        <v>0</v>
      </c>
      <c r="F191" s="119">
        <v>-9</v>
      </c>
      <c r="G191" s="122">
        <v>-9</v>
      </c>
      <c r="H191" s="121"/>
      <c r="I191" s="16"/>
    </row>
    <row r="192" spans="1:9" ht="32.25" thickBot="1">
      <c r="A192" s="37" t="s">
        <v>521</v>
      </c>
      <c r="B192" s="11" t="s">
        <v>522</v>
      </c>
      <c r="C192" s="11">
        <v>2188</v>
      </c>
      <c r="D192" s="119">
        <v>0</v>
      </c>
      <c r="E192" s="123">
        <v>0</v>
      </c>
      <c r="F192" s="119">
        <v>1</v>
      </c>
      <c r="G192" s="122">
        <v>1</v>
      </c>
      <c r="H192" s="121"/>
      <c r="I192" s="16"/>
    </row>
    <row r="193" spans="1:9" ht="22.5" thickBot="1">
      <c r="A193" s="36" t="s">
        <v>141</v>
      </c>
      <c r="B193" s="11" t="s">
        <v>359</v>
      </c>
      <c r="C193" s="11">
        <v>2200</v>
      </c>
      <c r="D193" s="119">
        <v>3</v>
      </c>
      <c r="E193" s="119">
        <v>0</v>
      </c>
      <c r="F193" s="119">
        <v>0</v>
      </c>
      <c r="G193" s="122">
        <v>0</v>
      </c>
      <c r="H193" s="121"/>
      <c r="I193" s="16"/>
    </row>
    <row r="194" spans="1:9" ht="22.5" thickBot="1">
      <c r="A194" s="36" t="s">
        <v>360</v>
      </c>
      <c r="B194" s="11" t="s">
        <v>361</v>
      </c>
      <c r="C194" s="11">
        <v>2210</v>
      </c>
      <c r="D194" s="123">
        <v>2</v>
      </c>
      <c r="E194" s="119">
        <v>0</v>
      </c>
      <c r="F194" s="123">
        <v>0</v>
      </c>
      <c r="G194" s="123">
        <v>0</v>
      </c>
      <c r="H194" s="121"/>
      <c r="I194" s="16"/>
    </row>
    <row r="195" spans="1:9" ht="22.5" thickBot="1">
      <c r="A195" s="36" t="s">
        <v>193</v>
      </c>
      <c r="B195" s="11" t="s">
        <v>362</v>
      </c>
      <c r="C195" s="11">
        <v>2220</v>
      </c>
      <c r="D195" s="119">
        <v>0</v>
      </c>
      <c r="E195" s="119">
        <v>0</v>
      </c>
      <c r="F195" s="123">
        <v>0</v>
      </c>
      <c r="G195" s="123">
        <v>0</v>
      </c>
      <c r="H195" s="121"/>
      <c r="I195" s="16"/>
    </row>
    <row r="196" spans="1:9" ht="32.25" thickBot="1">
      <c r="A196" s="36" t="s">
        <v>194</v>
      </c>
      <c r="B196" s="11" t="s">
        <v>363</v>
      </c>
      <c r="C196" s="11">
        <v>2230</v>
      </c>
      <c r="D196" s="119">
        <v>0</v>
      </c>
      <c r="E196" s="119">
        <v>0</v>
      </c>
      <c r="F196" s="123">
        <v>0</v>
      </c>
      <c r="G196" s="123">
        <v>0</v>
      </c>
      <c r="H196" s="121"/>
      <c r="I196" s="16"/>
    </row>
    <row r="197" spans="1:9" ht="32.25" thickBot="1">
      <c r="A197" s="52" t="s">
        <v>364</v>
      </c>
      <c r="B197" s="11" t="s">
        <v>365</v>
      </c>
      <c r="C197" s="11">
        <v>2240</v>
      </c>
      <c r="D197" s="119">
        <v>0</v>
      </c>
      <c r="E197" s="119">
        <v>0</v>
      </c>
      <c r="F197" s="119">
        <v>0</v>
      </c>
      <c r="G197" s="122">
        <v>0</v>
      </c>
      <c r="H197" s="121"/>
      <c r="I197" s="16"/>
    </row>
    <row r="198" spans="1:9" ht="22.5" thickBot="1">
      <c r="A198" s="52" t="s">
        <v>366</v>
      </c>
      <c r="B198" s="11" t="s">
        <v>367</v>
      </c>
      <c r="C198" s="11">
        <v>2250</v>
      </c>
      <c r="D198" s="119">
        <v>1</v>
      </c>
      <c r="E198" s="119">
        <v>0</v>
      </c>
      <c r="F198" s="123">
        <v>0</v>
      </c>
      <c r="G198" s="123">
        <v>0</v>
      </c>
      <c r="H198" s="121"/>
      <c r="I198" s="16"/>
    </row>
    <row r="199" spans="1:9" ht="22.5" thickBot="1">
      <c r="A199" s="36" t="s">
        <v>142</v>
      </c>
      <c r="B199" s="11" t="s">
        <v>368</v>
      </c>
      <c r="C199" s="11">
        <v>2260</v>
      </c>
      <c r="D199" s="119">
        <v>220</v>
      </c>
      <c r="E199" s="123">
        <v>0</v>
      </c>
      <c r="F199" s="119">
        <v>1</v>
      </c>
      <c r="G199" s="122">
        <v>0</v>
      </c>
      <c r="H199" s="121"/>
      <c r="I199" s="16"/>
    </row>
    <row r="200" spans="1:9" ht="22.5" thickBot="1">
      <c r="A200" s="39" t="s">
        <v>369</v>
      </c>
      <c r="B200" s="11" t="s">
        <v>370</v>
      </c>
      <c r="C200" s="11">
        <v>2270</v>
      </c>
      <c r="D200" s="119">
        <v>220</v>
      </c>
      <c r="E200" s="123">
        <v>0</v>
      </c>
      <c r="F200" s="119">
        <v>1</v>
      </c>
      <c r="G200" s="122">
        <v>0</v>
      </c>
      <c r="H200" s="121"/>
      <c r="I200" s="16"/>
    </row>
    <row r="201" spans="1:9" ht="22.5" thickBot="1">
      <c r="A201" s="39" t="s">
        <v>371</v>
      </c>
      <c r="B201" s="11" t="s">
        <v>30</v>
      </c>
      <c r="C201" s="11">
        <v>2280</v>
      </c>
      <c r="D201" s="119">
        <v>0</v>
      </c>
      <c r="E201" s="123">
        <v>0</v>
      </c>
      <c r="F201" s="119">
        <v>0</v>
      </c>
      <c r="G201" s="122">
        <v>0</v>
      </c>
      <c r="H201" s="121"/>
      <c r="I201" s="16"/>
    </row>
    <row r="202" spans="1:9" ht="22.5" thickBot="1">
      <c r="A202" s="39" t="s">
        <v>366</v>
      </c>
      <c r="B202" s="11" t="s">
        <v>31</v>
      </c>
      <c r="C202" s="11">
        <v>2290</v>
      </c>
      <c r="D202" s="119">
        <v>0</v>
      </c>
      <c r="E202" s="123">
        <v>0</v>
      </c>
      <c r="F202" s="119">
        <v>0</v>
      </c>
      <c r="G202" s="122">
        <v>0</v>
      </c>
      <c r="H202" s="121"/>
      <c r="I202" s="16"/>
    </row>
    <row r="203" spans="1:9" ht="22.5" thickBot="1">
      <c r="A203" s="36" t="s">
        <v>143</v>
      </c>
      <c r="B203" s="11" t="s">
        <v>238</v>
      </c>
      <c r="C203" s="11">
        <v>2300</v>
      </c>
      <c r="D203" s="119">
        <v>-1</v>
      </c>
      <c r="E203" s="123">
        <v>0</v>
      </c>
      <c r="F203" s="119">
        <v>0</v>
      </c>
      <c r="G203" s="122">
        <v>0</v>
      </c>
      <c r="H203" s="121"/>
      <c r="I203" s="16"/>
    </row>
    <row r="204" spans="1:9" ht="22.5" thickBot="1">
      <c r="A204" s="56" t="s">
        <v>643</v>
      </c>
      <c r="B204" s="11" t="s">
        <v>239</v>
      </c>
      <c r="C204" s="11">
        <v>2310</v>
      </c>
      <c r="D204" s="119">
        <v>1</v>
      </c>
      <c r="E204" s="123">
        <v>0</v>
      </c>
      <c r="F204" s="119">
        <v>0</v>
      </c>
      <c r="G204" s="122">
        <v>0</v>
      </c>
      <c r="H204" s="121"/>
      <c r="I204" s="16"/>
    </row>
    <row r="205" spans="1:9" ht="42.75" thickBot="1">
      <c r="A205" s="37" t="s">
        <v>579</v>
      </c>
      <c r="B205" s="11" t="s">
        <v>87</v>
      </c>
      <c r="C205" s="11">
        <v>2312</v>
      </c>
      <c r="D205" s="119">
        <v>0</v>
      </c>
      <c r="E205" s="123">
        <v>0</v>
      </c>
      <c r="F205" s="119">
        <v>0</v>
      </c>
      <c r="G205" s="122">
        <v>0</v>
      </c>
      <c r="H205" s="121"/>
      <c r="I205" s="16"/>
    </row>
    <row r="206" spans="1:9" ht="22.5" thickBot="1">
      <c r="A206" s="37" t="s">
        <v>240</v>
      </c>
      <c r="B206" s="11" t="s">
        <v>88</v>
      </c>
      <c r="C206" s="11">
        <v>2313</v>
      </c>
      <c r="D206" s="119">
        <v>1</v>
      </c>
      <c r="E206" s="123">
        <v>0</v>
      </c>
      <c r="F206" s="119">
        <v>0</v>
      </c>
      <c r="G206" s="122">
        <v>0</v>
      </c>
      <c r="H206" s="121"/>
      <c r="I206" s="16"/>
    </row>
    <row r="207" spans="1:9" ht="22.5" thickBot="1">
      <c r="A207" s="37" t="s">
        <v>523</v>
      </c>
      <c r="B207" s="11" t="s">
        <v>524</v>
      </c>
      <c r="C207" s="11">
        <v>2314</v>
      </c>
      <c r="D207" s="119">
        <v>0</v>
      </c>
      <c r="E207" s="123">
        <v>0</v>
      </c>
      <c r="F207" s="119">
        <v>0</v>
      </c>
      <c r="G207" s="122">
        <v>0</v>
      </c>
      <c r="H207" s="121"/>
      <c r="I207" s="16"/>
    </row>
    <row r="208" spans="1:9" ht="22.5" thickBot="1">
      <c r="A208" s="37" t="s">
        <v>241</v>
      </c>
      <c r="B208" s="11" t="s">
        <v>89</v>
      </c>
      <c r="C208" s="11">
        <v>2316</v>
      </c>
      <c r="D208" s="119">
        <v>0</v>
      </c>
      <c r="E208" s="123">
        <v>0</v>
      </c>
      <c r="F208" s="119">
        <v>0</v>
      </c>
      <c r="G208" s="122">
        <v>0</v>
      </c>
      <c r="H208" s="121"/>
      <c r="I208" s="16"/>
    </row>
    <row r="209" spans="1:9" ht="22.5" thickBot="1">
      <c r="A209" s="56" t="s">
        <v>242</v>
      </c>
      <c r="B209" s="11" t="s">
        <v>243</v>
      </c>
      <c r="C209" s="11">
        <v>2320</v>
      </c>
      <c r="D209" s="119">
        <v>0</v>
      </c>
      <c r="E209" s="123">
        <v>0</v>
      </c>
      <c r="F209" s="119">
        <v>0</v>
      </c>
      <c r="G209" s="122">
        <v>0</v>
      </c>
      <c r="H209" s="121"/>
      <c r="I209" s="16"/>
    </row>
    <row r="210" spans="1:9" ht="32.25" thickBot="1">
      <c r="A210" s="37" t="s">
        <v>58</v>
      </c>
      <c r="B210" s="11" t="s">
        <v>90</v>
      </c>
      <c r="C210" s="11">
        <v>2322</v>
      </c>
      <c r="D210" s="119">
        <v>0</v>
      </c>
      <c r="E210" s="123">
        <v>0</v>
      </c>
      <c r="F210" s="119">
        <v>0</v>
      </c>
      <c r="G210" s="122">
        <v>0</v>
      </c>
      <c r="H210" s="121"/>
      <c r="I210" s="16"/>
    </row>
    <row r="211" spans="1:9" ht="22.5" thickBot="1">
      <c r="A211" s="37" t="s">
        <v>219</v>
      </c>
      <c r="B211" s="11" t="s">
        <v>91</v>
      </c>
      <c r="C211" s="11">
        <v>2325</v>
      </c>
      <c r="D211" s="119">
        <v>0</v>
      </c>
      <c r="E211" s="119">
        <v>0</v>
      </c>
      <c r="F211" s="119">
        <v>0</v>
      </c>
      <c r="G211" s="122">
        <v>0</v>
      </c>
      <c r="H211" s="121"/>
      <c r="I211" s="16"/>
    </row>
    <row r="212" spans="1:9" ht="42.75" thickBot="1">
      <c r="A212" s="52" t="s">
        <v>644</v>
      </c>
      <c r="B212" s="11" t="s">
        <v>244</v>
      </c>
      <c r="C212" s="11">
        <v>2330</v>
      </c>
      <c r="D212" s="119">
        <v>-2</v>
      </c>
      <c r="E212" s="123">
        <v>0</v>
      </c>
      <c r="F212" s="119">
        <v>0</v>
      </c>
      <c r="G212" s="122">
        <v>0</v>
      </c>
      <c r="H212" s="121"/>
      <c r="I212" s="16"/>
    </row>
    <row r="213" spans="1:9" ht="74.25" thickBot="1">
      <c r="A213" s="37" t="s">
        <v>586</v>
      </c>
      <c r="B213" s="11" t="s">
        <v>92</v>
      </c>
      <c r="C213" s="11">
        <v>2332</v>
      </c>
      <c r="D213" s="119">
        <v>0</v>
      </c>
      <c r="E213" s="123">
        <v>0</v>
      </c>
      <c r="F213" s="119">
        <v>0</v>
      </c>
      <c r="G213" s="122">
        <v>0</v>
      </c>
      <c r="H213" s="121"/>
      <c r="I213" s="16"/>
    </row>
    <row r="214" spans="1:9" ht="53.25" thickBot="1">
      <c r="A214" s="37" t="s">
        <v>221</v>
      </c>
      <c r="B214" s="11" t="s">
        <v>93</v>
      </c>
      <c r="C214" s="11">
        <v>2333</v>
      </c>
      <c r="D214" s="119">
        <v>0</v>
      </c>
      <c r="E214" s="123">
        <v>0</v>
      </c>
      <c r="F214" s="119">
        <v>0</v>
      </c>
      <c r="G214" s="122">
        <v>0</v>
      </c>
      <c r="H214" s="121"/>
      <c r="I214" s="16"/>
    </row>
    <row r="215" spans="1:9" ht="53.25" thickBot="1">
      <c r="A215" s="37" t="s">
        <v>525</v>
      </c>
      <c r="B215" s="11" t="s">
        <v>526</v>
      </c>
      <c r="C215" s="11">
        <v>2334</v>
      </c>
      <c r="D215" s="119">
        <v>0</v>
      </c>
      <c r="E215" s="123">
        <v>0</v>
      </c>
      <c r="F215" s="119">
        <v>0</v>
      </c>
      <c r="G215" s="122">
        <v>0</v>
      </c>
      <c r="H215" s="121"/>
      <c r="I215" s="16"/>
    </row>
    <row r="216" spans="1:9" ht="53.25" thickBot="1">
      <c r="A216" s="37" t="s">
        <v>222</v>
      </c>
      <c r="B216" s="11" t="s">
        <v>94</v>
      </c>
      <c r="C216" s="11">
        <v>2336</v>
      </c>
      <c r="D216" s="119">
        <v>-2</v>
      </c>
      <c r="E216" s="123">
        <v>0</v>
      </c>
      <c r="F216" s="119">
        <v>0</v>
      </c>
      <c r="G216" s="122">
        <v>0</v>
      </c>
      <c r="H216" s="121"/>
      <c r="I216" s="16"/>
    </row>
    <row r="217" spans="1:9" ht="22.5" thickBot="1">
      <c r="A217" s="52" t="s">
        <v>645</v>
      </c>
      <c r="B217" s="11" t="s">
        <v>223</v>
      </c>
      <c r="C217" s="11">
        <v>2340</v>
      </c>
      <c r="D217" s="123">
        <v>0</v>
      </c>
      <c r="E217" s="123">
        <v>0</v>
      </c>
      <c r="F217" s="119">
        <v>0</v>
      </c>
      <c r="G217" s="122">
        <v>0</v>
      </c>
      <c r="H217" s="121"/>
      <c r="I217" s="16"/>
    </row>
    <row r="218" spans="1:9" ht="53.25" thickBot="1">
      <c r="A218" s="37" t="s">
        <v>580</v>
      </c>
      <c r="B218" s="11" t="s">
        <v>95</v>
      </c>
      <c r="C218" s="11">
        <v>2342</v>
      </c>
      <c r="D218" s="123">
        <v>0</v>
      </c>
      <c r="E218" s="123">
        <v>0</v>
      </c>
      <c r="F218" s="119">
        <v>0</v>
      </c>
      <c r="G218" s="122">
        <v>0</v>
      </c>
      <c r="H218" s="121"/>
      <c r="I218" s="16"/>
    </row>
    <row r="219" spans="1:9" ht="32.25" thickBot="1">
      <c r="A219" s="37" t="s">
        <v>224</v>
      </c>
      <c r="B219" s="11" t="s">
        <v>96</v>
      </c>
      <c r="C219" s="11">
        <v>2343</v>
      </c>
      <c r="D219" s="123">
        <v>0</v>
      </c>
      <c r="E219" s="123">
        <v>0</v>
      </c>
      <c r="F219" s="119">
        <v>0</v>
      </c>
      <c r="G219" s="122">
        <v>0</v>
      </c>
      <c r="H219" s="121"/>
      <c r="I219" s="16"/>
    </row>
    <row r="220" spans="1:9" ht="32.25" thickBot="1">
      <c r="A220" s="37" t="s">
        <v>225</v>
      </c>
      <c r="B220" s="11" t="s">
        <v>97</v>
      </c>
      <c r="C220" s="11">
        <v>2346</v>
      </c>
      <c r="D220" s="123">
        <v>0</v>
      </c>
      <c r="E220" s="123">
        <v>0</v>
      </c>
      <c r="F220" s="119">
        <v>0</v>
      </c>
      <c r="G220" s="122">
        <v>0</v>
      </c>
      <c r="H220" s="121"/>
      <c r="I220" s="16"/>
    </row>
    <row r="221" spans="1:9" ht="22.5" thickBot="1">
      <c r="A221" s="36" t="s">
        <v>527</v>
      </c>
      <c r="B221" s="11" t="s">
        <v>226</v>
      </c>
      <c r="C221" s="11">
        <v>2350</v>
      </c>
      <c r="D221" s="119">
        <v>0</v>
      </c>
      <c r="E221" s="123">
        <v>0</v>
      </c>
      <c r="F221" s="119">
        <v>0</v>
      </c>
      <c r="G221" s="122">
        <v>0</v>
      </c>
      <c r="H221" s="121"/>
      <c r="I221" s="16"/>
    </row>
    <row r="222" spans="1:9" ht="42.75" thickBot="1">
      <c r="A222" s="37" t="s">
        <v>587</v>
      </c>
      <c r="B222" s="11" t="s">
        <v>98</v>
      </c>
      <c r="C222" s="11">
        <v>2352</v>
      </c>
      <c r="D222" s="119">
        <v>0</v>
      </c>
      <c r="E222" s="123">
        <v>0</v>
      </c>
      <c r="F222" s="119">
        <v>0</v>
      </c>
      <c r="G222" s="122">
        <v>0</v>
      </c>
      <c r="H222" s="121"/>
      <c r="I222" s="16"/>
    </row>
    <row r="223" spans="1:9" ht="22.5" thickBot="1">
      <c r="A223" s="37" t="s">
        <v>154</v>
      </c>
      <c r="B223" s="11" t="s">
        <v>99</v>
      </c>
      <c r="C223" s="11">
        <v>2354</v>
      </c>
      <c r="D223" s="119">
        <v>2</v>
      </c>
      <c r="E223" s="123">
        <v>0</v>
      </c>
      <c r="F223" s="119">
        <v>0</v>
      </c>
      <c r="G223" s="122">
        <v>0</v>
      </c>
      <c r="H223" s="121"/>
      <c r="I223" s="16"/>
    </row>
    <row r="224" spans="1:9" ht="32.25" thickBot="1">
      <c r="A224" s="37" t="s">
        <v>528</v>
      </c>
      <c r="B224" s="11" t="s">
        <v>529</v>
      </c>
      <c r="C224" s="11">
        <v>2355</v>
      </c>
      <c r="D224" s="119">
        <v>0</v>
      </c>
      <c r="E224" s="123">
        <v>0</v>
      </c>
      <c r="F224" s="119">
        <v>0</v>
      </c>
      <c r="G224" s="122">
        <v>0</v>
      </c>
      <c r="H224" s="121"/>
      <c r="I224" s="16"/>
    </row>
    <row r="225" spans="1:9" ht="22.5" thickBot="1">
      <c r="A225" s="37" t="s">
        <v>530</v>
      </c>
      <c r="B225" s="11" t="s">
        <v>531</v>
      </c>
      <c r="C225" s="11">
        <v>2356</v>
      </c>
      <c r="D225" s="119">
        <v>0</v>
      </c>
      <c r="E225" s="123">
        <v>0</v>
      </c>
      <c r="F225" s="119">
        <v>0</v>
      </c>
      <c r="G225" s="122">
        <v>0</v>
      </c>
      <c r="H225" s="121"/>
      <c r="I225" s="16"/>
    </row>
    <row r="226" spans="1:9" ht="22.5" thickBot="1">
      <c r="A226" s="37" t="s">
        <v>155</v>
      </c>
      <c r="B226" s="11" t="s">
        <v>100</v>
      </c>
      <c r="C226" s="11">
        <v>2357</v>
      </c>
      <c r="D226" s="119">
        <v>-2</v>
      </c>
      <c r="E226" s="123">
        <v>0</v>
      </c>
      <c r="F226" s="119">
        <v>0</v>
      </c>
      <c r="G226" s="122">
        <v>0</v>
      </c>
      <c r="H226" s="121"/>
      <c r="I226" s="16"/>
    </row>
    <row r="227" spans="1:9" ht="53.25" thickBot="1">
      <c r="A227" s="36" t="s">
        <v>214</v>
      </c>
      <c r="B227" s="11" t="s">
        <v>215</v>
      </c>
      <c r="C227" s="11">
        <v>2359</v>
      </c>
      <c r="D227" s="123">
        <v>0</v>
      </c>
      <c r="E227" s="119">
        <v>1</v>
      </c>
      <c r="F227" s="123">
        <v>0</v>
      </c>
      <c r="G227" s="123">
        <v>0</v>
      </c>
      <c r="H227" s="121"/>
      <c r="I227" s="16"/>
    </row>
    <row r="228" spans="1:9" ht="53.25" thickBot="1">
      <c r="A228" s="36" t="s">
        <v>532</v>
      </c>
      <c r="B228" s="11" t="s">
        <v>533</v>
      </c>
      <c r="C228" s="11">
        <v>2362</v>
      </c>
      <c r="D228" s="119">
        <v>0</v>
      </c>
      <c r="E228" s="123">
        <v>0</v>
      </c>
      <c r="F228" s="119">
        <v>0</v>
      </c>
      <c r="G228" s="122">
        <v>0</v>
      </c>
      <c r="H228" s="121"/>
      <c r="I228" s="16"/>
    </row>
    <row r="229" spans="1:9" ht="63.75" thickBot="1">
      <c r="A229" s="36" t="s">
        <v>534</v>
      </c>
      <c r="B229" s="11" t="s">
        <v>535</v>
      </c>
      <c r="C229" s="11">
        <v>2363</v>
      </c>
      <c r="D229" s="119">
        <v>0</v>
      </c>
      <c r="E229" s="123">
        <v>0</v>
      </c>
      <c r="F229" s="119">
        <v>0</v>
      </c>
      <c r="G229" s="122">
        <v>0</v>
      </c>
      <c r="H229" s="121"/>
      <c r="I229" s="16"/>
    </row>
    <row r="230" spans="1:9" ht="42.75" thickBot="1">
      <c r="A230" s="48" t="s">
        <v>608</v>
      </c>
      <c r="B230" s="11"/>
      <c r="C230" s="11">
        <v>2370</v>
      </c>
      <c r="D230" s="119">
        <v>34056</v>
      </c>
      <c r="E230" s="119">
        <v>33010</v>
      </c>
      <c r="F230" s="119">
        <v>2718</v>
      </c>
      <c r="G230" s="122">
        <v>2354</v>
      </c>
      <c r="H230" s="121"/>
      <c r="I230" s="16"/>
    </row>
    <row r="231" spans="1:9" ht="58.5" thickBot="1">
      <c r="A231" s="48" t="s">
        <v>705</v>
      </c>
      <c r="B231" s="11"/>
      <c r="C231" s="11">
        <v>2375</v>
      </c>
      <c r="D231" s="123">
        <v>0</v>
      </c>
      <c r="E231" s="119">
        <v>443</v>
      </c>
      <c r="F231" s="123">
        <v>0</v>
      </c>
      <c r="G231" s="123">
        <v>0</v>
      </c>
      <c r="H231" s="121"/>
      <c r="I231" s="16"/>
    </row>
    <row r="232" spans="1:9" ht="42.75" thickBot="1">
      <c r="A232" s="51" t="s">
        <v>588</v>
      </c>
      <c r="B232" s="11" t="s">
        <v>107</v>
      </c>
      <c r="C232" s="11">
        <v>2376</v>
      </c>
      <c r="D232" s="123">
        <v>0</v>
      </c>
      <c r="E232" s="119">
        <v>0</v>
      </c>
      <c r="F232" s="123">
        <v>0</v>
      </c>
      <c r="G232" s="123">
        <v>0</v>
      </c>
      <c r="H232" s="121"/>
      <c r="I232" s="16"/>
    </row>
    <row r="233" spans="1:9" ht="53.25" thickBot="1">
      <c r="A233" s="51" t="s">
        <v>409</v>
      </c>
      <c r="B233" s="11" t="s">
        <v>410</v>
      </c>
      <c r="C233" s="11">
        <v>2377</v>
      </c>
      <c r="D233" s="123">
        <v>0</v>
      </c>
      <c r="E233" s="119">
        <v>443</v>
      </c>
      <c r="F233" s="123">
        <v>0</v>
      </c>
      <c r="G233" s="123">
        <v>0</v>
      </c>
      <c r="H233" s="121"/>
      <c r="I233" s="16"/>
    </row>
    <row r="234" spans="1:9" ht="71.25" customHeight="1" thickBot="1">
      <c r="A234" s="45" t="s">
        <v>706</v>
      </c>
      <c r="B234" s="8" t="s">
        <v>707</v>
      </c>
      <c r="C234" s="8">
        <v>2378</v>
      </c>
      <c r="D234" s="123">
        <v>0</v>
      </c>
      <c r="E234" s="119">
        <v>0</v>
      </c>
      <c r="F234" s="123">
        <v>0</v>
      </c>
      <c r="G234" s="123">
        <v>0</v>
      </c>
      <c r="H234" s="121"/>
      <c r="I234" s="100"/>
    </row>
    <row r="235" spans="1:9" ht="32.25" thickBot="1">
      <c r="A235" s="48" t="s">
        <v>101</v>
      </c>
      <c r="B235" s="11"/>
      <c r="C235" s="11">
        <v>2380</v>
      </c>
      <c r="D235" s="119">
        <v>342</v>
      </c>
      <c r="E235" s="119">
        <v>237</v>
      </c>
      <c r="F235" s="119">
        <v>355</v>
      </c>
      <c r="G235" s="122">
        <v>0</v>
      </c>
      <c r="H235" s="121"/>
      <c r="I235" s="16"/>
    </row>
    <row r="236" spans="1:9" ht="42.75" thickBot="1">
      <c r="A236" s="36" t="s">
        <v>589</v>
      </c>
      <c r="B236" s="11" t="s">
        <v>132</v>
      </c>
      <c r="C236" s="11">
        <v>2390</v>
      </c>
      <c r="D236" s="119">
        <v>342</v>
      </c>
      <c r="E236" s="119">
        <v>237</v>
      </c>
      <c r="F236" s="119">
        <v>355</v>
      </c>
      <c r="G236" s="122">
        <v>0</v>
      </c>
      <c r="H236" s="121"/>
      <c r="I236" s="16"/>
    </row>
    <row r="237" spans="1:9" ht="74.25" thickBot="1">
      <c r="A237" s="36" t="s">
        <v>536</v>
      </c>
      <c r="B237" s="11" t="s">
        <v>133</v>
      </c>
      <c r="C237" s="11">
        <v>2400</v>
      </c>
      <c r="D237" s="119">
        <v>0</v>
      </c>
      <c r="E237" s="119">
        <v>0</v>
      </c>
      <c r="F237" s="123">
        <v>0</v>
      </c>
      <c r="G237" s="123">
        <v>0</v>
      </c>
      <c r="H237" s="121"/>
      <c r="I237" s="16"/>
    </row>
    <row r="238" spans="1:9" ht="22.5" thickBot="1">
      <c r="A238" s="36" t="s">
        <v>617</v>
      </c>
      <c r="B238" s="11" t="s">
        <v>397</v>
      </c>
      <c r="C238" s="11">
        <v>2405</v>
      </c>
      <c r="D238" s="119">
        <v>25027</v>
      </c>
      <c r="E238" s="119">
        <v>24796</v>
      </c>
      <c r="F238" s="123">
        <v>0</v>
      </c>
      <c r="G238" s="123">
        <v>0</v>
      </c>
      <c r="H238" s="121"/>
      <c r="I238" s="16"/>
    </row>
    <row r="239" spans="1:9" ht="42.75" thickBot="1">
      <c r="A239" s="48" t="s">
        <v>691</v>
      </c>
      <c r="B239" s="11"/>
      <c r="C239" s="11">
        <v>2410</v>
      </c>
      <c r="D239" s="123">
        <v>0</v>
      </c>
      <c r="E239" s="119">
        <v>2433</v>
      </c>
      <c r="F239" s="119">
        <v>28</v>
      </c>
      <c r="G239" s="119">
        <v>0</v>
      </c>
      <c r="H239" s="121"/>
      <c r="I239" s="16"/>
    </row>
    <row r="240" spans="1:9" ht="32.25" thickBot="1">
      <c r="A240" s="36" t="s">
        <v>383</v>
      </c>
      <c r="B240" s="11" t="s">
        <v>102</v>
      </c>
      <c r="C240" s="11">
        <v>2415</v>
      </c>
      <c r="D240" s="123">
        <v>0</v>
      </c>
      <c r="E240" s="119">
        <v>0</v>
      </c>
      <c r="F240" s="119">
        <v>0</v>
      </c>
      <c r="G240" s="119">
        <v>0</v>
      </c>
      <c r="H240" s="121"/>
      <c r="I240" s="16"/>
    </row>
    <row r="241" spans="1:9" ht="42.75" thickBot="1">
      <c r="A241" s="36" t="s">
        <v>384</v>
      </c>
      <c r="B241" s="11" t="s">
        <v>134</v>
      </c>
      <c r="C241" s="11">
        <v>2420</v>
      </c>
      <c r="D241" s="123">
        <v>0</v>
      </c>
      <c r="E241" s="119">
        <v>1210</v>
      </c>
      <c r="F241" s="119">
        <v>27</v>
      </c>
      <c r="G241" s="119">
        <v>0</v>
      </c>
      <c r="H241" s="121"/>
      <c r="I241" s="16"/>
    </row>
    <row r="242" spans="1:9" ht="22.5" thickBot="1">
      <c r="A242" s="36" t="s">
        <v>537</v>
      </c>
      <c r="B242" s="11" t="s">
        <v>538</v>
      </c>
      <c r="C242" s="11">
        <v>2425</v>
      </c>
      <c r="D242" s="123">
        <v>0</v>
      </c>
      <c r="E242" s="119">
        <v>0</v>
      </c>
      <c r="F242" s="119">
        <v>0</v>
      </c>
      <c r="G242" s="119">
        <v>0</v>
      </c>
      <c r="H242" s="121"/>
      <c r="I242" s="16"/>
    </row>
    <row r="243" spans="1:9" ht="22.5" thickBot="1">
      <c r="A243" s="36" t="s">
        <v>103</v>
      </c>
      <c r="B243" s="11" t="s">
        <v>539</v>
      </c>
      <c r="C243" s="11">
        <v>2430</v>
      </c>
      <c r="D243" s="123">
        <v>0</v>
      </c>
      <c r="E243" s="119">
        <v>15</v>
      </c>
      <c r="F243" s="119">
        <v>1</v>
      </c>
      <c r="G243" s="119">
        <v>0</v>
      </c>
      <c r="H243" s="121"/>
      <c r="I243" s="16"/>
    </row>
    <row r="244" spans="1:9" ht="32.25" thickBot="1">
      <c r="A244" s="45" t="s">
        <v>600</v>
      </c>
      <c r="B244" s="8" t="s">
        <v>601</v>
      </c>
      <c r="C244" s="8">
        <v>2433</v>
      </c>
      <c r="D244" s="123">
        <v>0</v>
      </c>
      <c r="E244" s="119">
        <v>0</v>
      </c>
      <c r="F244" s="123">
        <v>0</v>
      </c>
      <c r="G244" s="123">
        <v>0</v>
      </c>
      <c r="H244" s="121"/>
      <c r="I244" s="82"/>
    </row>
    <row r="245" spans="1:9" ht="22.5" thickBot="1">
      <c r="A245" s="38" t="s">
        <v>108</v>
      </c>
      <c r="B245" s="11" t="s">
        <v>109</v>
      </c>
      <c r="C245" s="11">
        <v>2435</v>
      </c>
      <c r="D245" s="123">
        <v>0</v>
      </c>
      <c r="E245" s="119">
        <v>1208</v>
      </c>
      <c r="F245" s="123">
        <v>0</v>
      </c>
      <c r="G245" s="123">
        <v>0</v>
      </c>
      <c r="H245" s="121"/>
      <c r="I245" s="16"/>
    </row>
    <row r="246" spans="1:9" ht="48" thickBot="1">
      <c r="A246" s="48" t="s">
        <v>618</v>
      </c>
      <c r="B246" s="71"/>
      <c r="C246" s="11">
        <v>2440</v>
      </c>
      <c r="D246" s="123">
        <v>0</v>
      </c>
      <c r="E246" s="119">
        <v>0</v>
      </c>
      <c r="F246" s="123">
        <v>0</v>
      </c>
      <c r="G246" s="123">
        <v>0</v>
      </c>
      <c r="H246" s="121"/>
      <c r="I246" s="16"/>
    </row>
    <row r="247" spans="1:9" ht="53.25" thickBot="1">
      <c r="A247" s="36" t="s">
        <v>540</v>
      </c>
      <c r="B247" s="11" t="s">
        <v>411</v>
      </c>
      <c r="C247" s="11">
        <v>2445</v>
      </c>
      <c r="D247" s="123">
        <v>0</v>
      </c>
      <c r="E247" s="119">
        <v>0</v>
      </c>
      <c r="F247" s="123">
        <v>0</v>
      </c>
      <c r="G247" s="123">
        <v>0</v>
      </c>
      <c r="H247" s="121"/>
      <c r="I247" s="16"/>
    </row>
    <row r="248" spans="1:9" ht="53.25" thickBot="1">
      <c r="A248" s="51" t="s">
        <v>412</v>
      </c>
      <c r="B248" s="11" t="s">
        <v>413</v>
      </c>
      <c r="C248" s="11">
        <v>2446</v>
      </c>
      <c r="D248" s="123">
        <v>0</v>
      </c>
      <c r="E248" s="119">
        <v>0</v>
      </c>
      <c r="F248" s="123">
        <v>0</v>
      </c>
      <c r="G248" s="123">
        <v>0</v>
      </c>
      <c r="H248" s="121"/>
      <c r="I248" s="16"/>
    </row>
    <row r="249" spans="1:9" ht="37.5" thickBot="1">
      <c r="A249" s="48" t="s">
        <v>629</v>
      </c>
      <c r="B249" s="11"/>
      <c r="C249" s="11">
        <v>2470</v>
      </c>
      <c r="D249" s="119">
        <v>8687</v>
      </c>
      <c r="E249" s="119">
        <v>5077</v>
      </c>
      <c r="F249" s="119">
        <v>2335</v>
      </c>
      <c r="G249" s="122">
        <v>2354</v>
      </c>
      <c r="H249" s="121"/>
      <c r="I249" s="16"/>
    </row>
    <row r="250" spans="1:9" ht="42.75" thickBot="1">
      <c r="A250" s="36" t="s">
        <v>602</v>
      </c>
      <c r="B250" s="11" t="s">
        <v>135</v>
      </c>
      <c r="C250" s="11">
        <v>2480</v>
      </c>
      <c r="D250" s="119">
        <v>6170</v>
      </c>
      <c r="E250" s="119">
        <v>2018</v>
      </c>
      <c r="F250" s="119">
        <v>1951</v>
      </c>
      <c r="G250" s="122">
        <v>1944</v>
      </c>
      <c r="H250" s="121"/>
      <c r="I250" s="16"/>
    </row>
    <row r="251" spans="1:9" ht="64.5" thickBot="1">
      <c r="A251" s="36" t="s">
        <v>590</v>
      </c>
      <c r="B251" s="11" t="s">
        <v>136</v>
      </c>
      <c r="C251" s="11">
        <v>2485</v>
      </c>
      <c r="D251" s="119">
        <v>5808</v>
      </c>
      <c r="E251" s="119">
        <v>1686</v>
      </c>
      <c r="F251" s="119">
        <v>1686</v>
      </c>
      <c r="G251" s="122">
        <v>1686</v>
      </c>
      <c r="H251" s="121"/>
      <c r="I251" s="16"/>
    </row>
    <row r="252" spans="1:9" ht="32.25" thickBot="1">
      <c r="A252" s="36" t="s">
        <v>104</v>
      </c>
      <c r="B252" s="11" t="s">
        <v>198</v>
      </c>
      <c r="C252" s="11">
        <v>2490</v>
      </c>
      <c r="D252" s="119">
        <v>58</v>
      </c>
      <c r="E252" s="123">
        <v>0</v>
      </c>
      <c r="F252" s="119">
        <v>7</v>
      </c>
      <c r="G252" s="122">
        <v>0</v>
      </c>
      <c r="H252" s="121"/>
      <c r="I252" s="16"/>
    </row>
    <row r="253" spans="1:9" ht="42.75" thickBot="1">
      <c r="A253" s="36" t="s">
        <v>199</v>
      </c>
      <c r="B253" s="11" t="s">
        <v>200</v>
      </c>
      <c r="C253" s="11">
        <v>2495</v>
      </c>
      <c r="D253" s="119">
        <v>304</v>
      </c>
      <c r="E253" s="119">
        <v>258</v>
      </c>
      <c r="F253" s="119">
        <v>258</v>
      </c>
      <c r="G253" s="122">
        <v>258</v>
      </c>
      <c r="H253" s="121"/>
      <c r="I253" s="16"/>
    </row>
    <row r="254" spans="1:9" ht="74.25" thickBot="1">
      <c r="A254" s="36" t="s">
        <v>399</v>
      </c>
      <c r="B254" s="11" t="s">
        <v>398</v>
      </c>
      <c r="C254" s="11">
        <v>2500</v>
      </c>
      <c r="D254" s="119">
        <v>0</v>
      </c>
      <c r="E254" s="119">
        <v>74</v>
      </c>
      <c r="F254" s="123">
        <v>0</v>
      </c>
      <c r="G254" s="123">
        <v>0</v>
      </c>
      <c r="H254" s="121"/>
      <c r="I254" s="16"/>
    </row>
    <row r="255" spans="1:9" ht="32.25" thickBot="1">
      <c r="A255" s="45" t="s">
        <v>603</v>
      </c>
      <c r="B255" s="8" t="s">
        <v>604</v>
      </c>
      <c r="C255" s="8">
        <v>2501</v>
      </c>
      <c r="D255" s="119">
        <v>0</v>
      </c>
      <c r="E255" s="119">
        <v>0</v>
      </c>
      <c r="F255" s="123">
        <v>0</v>
      </c>
      <c r="G255" s="123">
        <v>0</v>
      </c>
      <c r="H255" s="121"/>
      <c r="I255" s="83"/>
    </row>
    <row r="256" spans="1:9" ht="42.75" thickBot="1">
      <c r="A256" s="45" t="s">
        <v>625</v>
      </c>
      <c r="B256" s="8" t="s">
        <v>626</v>
      </c>
      <c r="C256" s="8">
        <v>2505</v>
      </c>
      <c r="D256" s="119">
        <v>455</v>
      </c>
      <c r="E256" s="119">
        <v>473</v>
      </c>
      <c r="F256" s="123">
        <v>0</v>
      </c>
      <c r="G256" s="123">
        <v>0</v>
      </c>
      <c r="H256" s="121"/>
      <c r="I256" s="95"/>
    </row>
    <row r="257" spans="1:9" ht="53.25" thickBot="1">
      <c r="A257" s="36" t="s">
        <v>201</v>
      </c>
      <c r="B257" s="11" t="s">
        <v>202</v>
      </c>
      <c r="C257" s="11">
        <v>2510</v>
      </c>
      <c r="D257" s="119">
        <v>1303</v>
      </c>
      <c r="E257" s="123">
        <v>0</v>
      </c>
      <c r="F257" s="119">
        <v>411</v>
      </c>
      <c r="G257" s="122">
        <v>411</v>
      </c>
      <c r="H257" s="121"/>
      <c r="I257" s="16"/>
    </row>
    <row r="258" spans="1:9" ht="78" customHeight="1" thickBot="1">
      <c r="A258" s="45" t="s">
        <v>627</v>
      </c>
      <c r="B258" s="8" t="s">
        <v>628</v>
      </c>
      <c r="C258" s="8">
        <v>2511</v>
      </c>
      <c r="D258" s="119">
        <v>0</v>
      </c>
      <c r="E258" s="119">
        <v>0</v>
      </c>
      <c r="F258" s="123">
        <v>0</v>
      </c>
      <c r="G258" s="123">
        <v>0</v>
      </c>
      <c r="H258" s="121"/>
      <c r="I258" s="99"/>
    </row>
    <row r="259" spans="1:9" ht="43.5" thickBot="1">
      <c r="A259" s="38" t="s">
        <v>110</v>
      </c>
      <c r="B259" s="11" t="s">
        <v>111</v>
      </c>
      <c r="C259" s="11">
        <v>2515</v>
      </c>
      <c r="D259" s="123">
        <v>0</v>
      </c>
      <c r="E259" s="119">
        <v>2161</v>
      </c>
      <c r="F259" s="123">
        <v>0</v>
      </c>
      <c r="G259" s="123">
        <v>0</v>
      </c>
      <c r="H259" s="121"/>
      <c r="I259" s="16"/>
    </row>
    <row r="260" spans="1:9" ht="43.5" thickBot="1">
      <c r="A260" s="38" t="s">
        <v>541</v>
      </c>
      <c r="B260" s="11" t="s">
        <v>112</v>
      </c>
      <c r="C260" s="11">
        <v>2516</v>
      </c>
      <c r="D260" s="123">
        <v>0</v>
      </c>
      <c r="E260" s="119">
        <v>16</v>
      </c>
      <c r="F260" s="123">
        <v>0</v>
      </c>
      <c r="G260" s="123">
        <v>0</v>
      </c>
      <c r="H260" s="121"/>
      <c r="I260" s="16"/>
    </row>
    <row r="261" spans="1:9" ht="64.5" thickBot="1">
      <c r="A261" s="38" t="s">
        <v>581</v>
      </c>
      <c r="B261" s="11" t="s">
        <v>542</v>
      </c>
      <c r="C261" s="11">
        <v>2517</v>
      </c>
      <c r="D261" s="123">
        <v>0</v>
      </c>
      <c r="E261" s="119">
        <v>16</v>
      </c>
      <c r="F261" s="123">
        <v>0</v>
      </c>
      <c r="G261" s="123">
        <v>0</v>
      </c>
      <c r="H261" s="121"/>
      <c r="I261" s="16"/>
    </row>
    <row r="262" spans="1:9" ht="33" thickBot="1">
      <c r="A262" s="38" t="s">
        <v>173</v>
      </c>
      <c r="B262" s="11" t="s">
        <v>543</v>
      </c>
      <c r="C262" s="11">
        <v>2518</v>
      </c>
      <c r="D262" s="123">
        <v>0</v>
      </c>
      <c r="E262" s="119">
        <v>0</v>
      </c>
      <c r="F262" s="123">
        <v>0</v>
      </c>
      <c r="G262" s="123">
        <v>0</v>
      </c>
      <c r="H262" s="121"/>
      <c r="I262" s="16"/>
    </row>
    <row r="263" spans="1:9" ht="53.25" thickBot="1">
      <c r="A263" s="80" t="s">
        <v>591</v>
      </c>
      <c r="B263" s="81" t="s">
        <v>592</v>
      </c>
      <c r="C263" s="8">
        <v>2520</v>
      </c>
      <c r="D263" s="119">
        <v>0</v>
      </c>
      <c r="E263" s="123">
        <v>0</v>
      </c>
      <c r="F263" s="119">
        <v>0</v>
      </c>
      <c r="G263" s="119">
        <v>0</v>
      </c>
      <c r="H263" s="121"/>
      <c r="I263" s="78"/>
    </row>
    <row r="264" spans="1:9" ht="42.75" thickBot="1">
      <c r="A264" s="51" t="s">
        <v>593</v>
      </c>
      <c r="B264" s="13" t="s">
        <v>594</v>
      </c>
      <c r="C264" s="11">
        <v>2521</v>
      </c>
      <c r="D264" s="119">
        <v>0</v>
      </c>
      <c r="E264" s="123">
        <v>0</v>
      </c>
      <c r="F264" s="119">
        <v>0</v>
      </c>
      <c r="G264" s="119">
        <v>0</v>
      </c>
      <c r="H264" s="121"/>
      <c r="I264" s="78"/>
    </row>
    <row r="265" spans="1:9" ht="42.75" thickBot="1">
      <c r="A265" s="51" t="s">
        <v>400</v>
      </c>
      <c r="B265" s="13" t="s">
        <v>315</v>
      </c>
      <c r="C265" s="11">
        <v>2525</v>
      </c>
      <c r="D265" s="119">
        <v>226</v>
      </c>
      <c r="E265" s="119">
        <v>189</v>
      </c>
      <c r="F265" s="123">
        <v>0</v>
      </c>
      <c r="G265" s="123">
        <v>0</v>
      </c>
      <c r="H265" s="121"/>
      <c r="I265" s="16"/>
    </row>
    <row r="266" spans="1:9" ht="54" thickBot="1">
      <c r="A266" s="38" t="s">
        <v>544</v>
      </c>
      <c r="B266" s="11" t="s">
        <v>436</v>
      </c>
      <c r="C266" s="11">
        <v>2526</v>
      </c>
      <c r="D266" s="123">
        <v>0</v>
      </c>
      <c r="E266" s="119">
        <v>0</v>
      </c>
      <c r="F266" s="123">
        <v>0</v>
      </c>
      <c r="G266" s="123">
        <v>0</v>
      </c>
      <c r="H266" s="121"/>
      <c r="I266" s="16"/>
    </row>
    <row r="267" spans="1:9" ht="53.25" thickBot="1">
      <c r="A267" s="51" t="s">
        <v>51</v>
      </c>
      <c r="B267" s="13" t="s">
        <v>52</v>
      </c>
      <c r="C267" s="11">
        <v>2528</v>
      </c>
      <c r="D267" s="119">
        <v>200</v>
      </c>
      <c r="E267" s="119">
        <v>111</v>
      </c>
      <c r="F267" s="123">
        <v>0</v>
      </c>
      <c r="G267" s="123">
        <v>0</v>
      </c>
      <c r="H267" s="121"/>
      <c r="I267" s="16"/>
    </row>
    <row r="268" spans="1:9" ht="53.25" thickBot="1">
      <c r="A268" s="51" t="s">
        <v>545</v>
      </c>
      <c r="B268" s="11" t="s">
        <v>105</v>
      </c>
      <c r="C268" s="11">
        <v>2529</v>
      </c>
      <c r="D268" s="119">
        <v>0</v>
      </c>
      <c r="E268" s="123">
        <v>0</v>
      </c>
      <c r="F268" s="119">
        <v>-7</v>
      </c>
      <c r="G268" s="122">
        <v>-7</v>
      </c>
      <c r="H268" s="121"/>
      <c r="I268" s="16"/>
    </row>
    <row r="269" spans="1:9" ht="42.75" thickBot="1">
      <c r="A269" s="51" t="s">
        <v>401</v>
      </c>
      <c r="B269" s="11" t="s">
        <v>402</v>
      </c>
      <c r="C269" s="11">
        <v>2530</v>
      </c>
      <c r="D269" s="119">
        <v>333</v>
      </c>
      <c r="E269" s="119">
        <v>56</v>
      </c>
      <c r="F269" s="123">
        <v>0</v>
      </c>
      <c r="G269" s="123">
        <v>0</v>
      </c>
      <c r="H269" s="121"/>
      <c r="I269" s="16"/>
    </row>
    <row r="270" spans="1:9" ht="54" thickBot="1">
      <c r="A270" s="38" t="s">
        <v>437</v>
      </c>
      <c r="B270" s="11" t="s">
        <v>438</v>
      </c>
      <c r="C270" s="11">
        <v>2531</v>
      </c>
      <c r="D270" s="123">
        <v>0</v>
      </c>
      <c r="E270" s="119">
        <v>3</v>
      </c>
      <c r="F270" s="123">
        <v>0</v>
      </c>
      <c r="G270" s="123">
        <v>0</v>
      </c>
      <c r="H270" s="121"/>
      <c r="I270" s="16"/>
    </row>
    <row r="271" spans="1:9" ht="33" thickBot="1">
      <c r="A271" s="38" t="s">
        <v>439</v>
      </c>
      <c r="B271" s="11" t="s">
        <v>440</v>
      </c>
      <c r="C271" s="11">
        <v>2532</v>
      </c>
      <c r="D271" s="123">
        <v>0</v>
      </c>
      <c r="E271" s="119">
        <v>0</v>
      </c>
      <c r="F271" s="123">
        <v>0</v>
      </c>
      <c r="G271" s="123">
        <v>0</v>
      </c>
      <c r="H271" s="121"/>
      <c r="I271" s="16"/>
    </row>
    <row r="272" spans="1:9" ht="22.5" thickBot="1">
      <c r="A272" s="51" t="s">
        <v>316</v>
      </c>
      <c r="B272" s="11" t="s">
        <v>546</v>
      </c>
      <c r="C272" s="11">
        <v>2533</v>
      </c>
      <c r="D272" s="119">
        <v>0</v>
      </c>
      <c r="E272" s="119">
        <v>50</v>
      </c>
      <c r="F272" s="119">
        <v>-20</v>
      </c>
      <c r="G272" s="122">
        <v>6</v>
      </c>
      <c r="H272" s="121"/>
      <c r="I272" s="16"/>
    </row>
    <row r="273" spans="1:9" ht="42.75" thickBot="1">
      <c r="A273" s="51" t="s">
        <v>122</v>
      </c>
      <c r="B273" s="11" t="s">
        <v>106</v>
      </c>
      <c r="C273" s="11">
        <v>2534</v>
      </c>
      <c r="D273" s="119">
        <v>0</v>
      </c>
      <c r="E273" s="119">
        <v>50</v>
      </c>
      <c r="F273" s="123">
        <v>0</v>
      </c>
      <c r="G273" s="123">
        <v>0</v>
      </c>
      <c r="H273" s="121"/>
      <c r="I273" s="16"/>
    </row>
    <row r="274" spans="1:9" ht="32.25" thickBot="1">
      <c r="A274" s="51" t="s">
        <v>547</v>
      </c>
      <c r="B274" s="11" t="s">
        <v>548</v>
      </c>
      <c r="C274" s="11">
        <v>2535</v>
      </c>
      <c r="D274" s="119">
        <v>0</v>
      </c>
      <c r="E274" s="123">
        <v>0</v>
      </c>
      <c r="F274" s="119">
        <v>-26</v>
      </c>
      <c r="G274" s="122">
        <v>0</v>
      </c>
      <c r="H274" s="121"/>
      <c r="I274" s="16"/>
    </row>
    <row r="275" spans="1:9" ht="32.25" thickBot="1">
      <c r="A275" s="51" t="s">
        <v>549</v>
      </c>
      <c r="B275" s="11" t="s">
        <v>550</v>
      </c>
      <c r="C275" s="11">
        <v>2536</v>
      </c>
      <c r="D275" s="119">
        <v>0</v>
      </c>
      <c r="E275" s="123">
        <v>0</v>
      </c>
      <c r="F275" s="119">
        <v>6</v>
      </c>
      <c r="G275" s="122">
        <v>6</v>
      </c>
      <c r="H275" s="121"/>
      <c r="I275" s="16"/>
    </row>
    <row r="276" spans="1:9" ht="32.25" thickBot="1">
      <c r="A276" s="51" t="s">
        <v>551</v>
      </c>
      <c r="B276" s="11" t="s">
        <v>552</v>
      </c>
      <c r="C276" s="11">
        <v>2537</v>
      </c>
      <c r="D276" s="119">
        <v>0</v>
      </c>
      <c r="E276" s="123">
        <v>0</v>
      </c>
      <c r="F276" s="119">
        <v>0</v>
      </c>
      <c r="G276" s="122">
        <v>0</v>
      </c>
      <c r="H276" s="121"/>
      <c r="I276" s="16"/>
    </row>
    <row r="277" spans="1:9" ht="32.25" thickBot="1">
      <c r="A277" s="51" t="s">
        <v>553</v>
      </c>
      <c r="B277" s="11" t="s">
        <v>554</v>
      </c>
      <c r="C277" s="11">
        <v>2538</v>
      </c>
      <c r="D277" s="119">
        <v>0</v>
      </c>
      <c r="E277" s="123">
        <v>0</v>
      </c>
      <c r="F277" s="119">
        <v>0</v>
      </c>
      <c r="G277" s="122">
        <v>0</v>
      </c>
      <c r="H277" s="121"/>
      <c r="I277" s="16"/>
    </row>
    <row r="278" spans="1:9" ht="32.25" thickBot="1">
      <c r="A278" s="51" t="s">
        <v>555</v>
      </c>
      <c r="B278" s="11" t="s">
        <v>556</v>
      </c>
      <c r="C278" s="11">
        <v>2539</v>
      </c>
      <c r="D278" s="119">
        <v>0</v>
      </c>
      <c r="E278" s="123">
        <v>0</v>
      </c>
      <c r="F278" s="119">
        <v>1</v>
      </c>
      <c r="G278" s="122">
        <v>1</v>
      </c>
      <c r="H278" s="121"/>
      <c r="I278" s="16"/>
    </row>
    <row r="279" spans="1:9" ht="32.25" thickBot="1">
      <c r="A279" s="51" t="s">
        <v>557</v>
      </c>
      <c r="B279" s="11" t="s">
        <v>558</v>
      </c>
      <c r="C279" s="11">
        <v>2540</v>
      </c>
      <c r="D279" s="119">
        <v>0</v>
      </c>
      <c r="E279" s="123">
        <v>0</v>
      </c>
      <c r="F279" s="119">
        <v>0</v>
      </c>
      <c r="G279" s="122">
        <v>0</v>
      </c>
      <c r="H279" s="121"/>
      <c r="I279" s="16"/>
    </row>
    <row r="280" spans="1:9" ht="32.25" thickBot="1">
      <c r="A280" s="51" t="s">
        <v>559</v>
      </c>
      <c r="B280" s="11" t="s">
        <v>560</v>
      </c>
      <c r="C280" s="11">
        <v>2541</v>
      </c>
      <c r="D280" s="119">
        <v>0</v>
      </c>
      <c r="E280" s="123">
        <v>0</v>
      </c>
      <c r="F280" s="119">
        <v>0</v>
      </c>
      <c r="G280" s="122">
        <v>0</v>
      </c>
      <c r="H280" s="121"/>
      <c r="I280" s="16"/>
    </row>
    <row r="281" spans="1:9" ht="42.75" thickBot="1">
      <c r="A281" s="80" t="s">
        <v>609</v>
      </c>
      <c r="B281" s="8" t="s">
        <v>610</v>
      </c>
      <c r="C281" s="8">
        <v>2542</v>
      </c>
      <c r="D281" s="119">
        <v>0</v>
      </c>
      <c r="E281" s="119">
        <v>0</v>
      </c>
      <c r="F281" s="123">
        <v>0</v>
      </c>
      <c r="G281" s="123">
        <v>0</v>
      </c>
      <c r="H281" s="121"/>
      <c r="I281" s="16"/>
    </row>
    <row r="282" spans="1:9" ht="22.5" thickBot="1">
      <c r="A282" s="43" t="s">
        <v>115</v>
      </c>
      <c r="B282" s="8" t="s">
        <v>317</v>
      </c>
      <c r="C282" s="8">
        <v>2543</v>
      </c>
      <c r="D282" s="123">
        <v>0</v>
      </c>
      <c r="E282" s="119">
        <v>24</v>
      </c>
      <c r="F282" s="123">
        <v>0</v>
      </c>
      <c r="G282" s="123">
        <v>0</v>
      </c>
      <c r="H282" s="121"/>
      <c r="I282" s="16"/>
    </row>
    <row r="283" spans="1:9" ht="27.75" customHeight="1" thickBot="1">
      <c r="A283" s="43" t="s">
        <v>113</v>
      </c>
      <c r="B283" s="8" t="s">
        <v>114</v>
      </c>
      <c r="C283" s="8">
        <v>2544</v>
      </c>
      <c r="D283" s="123">
        <v>0</v>
      </c>
      <c r="E283" s="119">
        <v>0</v>
      </c>
      <c r="F283" s="123">
        <v>0</v>
      </c>
      <c r="G283" s="123">
        <v>0</v>
      </c>
      <c r="H283" s="121"/>
      <c r="I283" s="79"/>
    </row>
    <row r="284" spans="1:9" ht="32.25" customHeight="1" thickBot="1">
      <c r="A284" s="43" t="s">
        <v>595</v>
      </c>
      <c r="B284" s="8" t="s">
        <v>596</v>
      </c>
      <c r="C284" s="8">
        <v>2545</v>
      </c>
      <c r="D284" s="123">
        <v>0</v>
      </c>
      <c r="E284" s="119">
        <v>0</v>
      </c>
      <c r="F284" s="123">
        <v>0</v>
      </c>
      <c r="G284" s="123">
        <v>0</v>
      </c>
      <c r="H284" s="121"/>
      <c r="I284" s="86"/>
    </row>
    <row r="285" spans="1:9" ht="14.25">
      <c r="A285" s="88" t="s">
        <v>27</v>
      </c>
      <c r="B285" s="90"/>
      <c r="C285" s="90">
        <v>2550</v>
      </c>
      <c r="D285" s="125">
        <f>SUM(D12:D284)</f>
        <v>174161574</v>
      </c>
      <c r="E285" s="125">
        <f t="shared" ref="E285:G285" si="0">SUM(E12:E284)</f>
        <v>41662452</v>
      </c>
      <c r="F285" s="125">
        <f t="shared" si="0"/>
        <v>107694341</v>
      </c>
      <c r="G285" s="125">
        <f t="shared" si="0"/>
        <v>21724526</v>
      </c>
      <c r="H285" s="121"/>
      <c r="I285" s="16"/>
    </row>
    <row r="286" spans="1:9" ht="26.25" customHeight="1" thickBot="1">
      <c r="A286" s="40"/>
      <c r="B286" s="9"/>
      <c r="C286" s="96"/>
      <c r="D286" s="126"/>
      <c r="E286" s="127"/>
      <c r="F286" s="127"/>
      <c r="G286" s="127"/>
      <c r="H286" s="121"/>
      <c r="I286" s="100"/>
    </row>
    <row r="287" spans="1:9" ht="14.25" customHeight="1" thickBot="1">
      <c r="A287" s="170" t="s">
        <v>414</v>
      </c>
      <c r="B287" s="162" t="s">
        <v>247</v>
      </c>
      <c r="C287" s="162" t="s">
        <v>29</v>
      </c>
      <c r="D287" s="172" t="s">
        <v>444</v>
      </c>
      <c r="E287" s="168" t="s">
        <v>754</v>
      </c>
      <c r="F287" s="169"/>
      <c r="G287" s="127"/>
      <c r="H287" s="121"/>
      <c r="I287" s="100"/>
    </row>
    <row r="288" spans="1:9" ht="69.75" customHeight="1" thickBot="1">
      <c r="A288" s="171"/>
      <c r="B288" s="171"/>
      <c r="C288" s="171"/>
      <c r="D288" s="173"/>
      <c r="E288" s="128" t="s">
        <v>752</v>
      </c>
      <c r="F288" s="129" t="s">
        <v>753</v>
      </c>
      <c r="G288" s="130"/>
      <c r="H288" s="121"/>
      <c r="I288" s="16"/>
    </row>
    <row r="289" spans="1:9" ht="13.5" thickBot="1">
      <c r="A289" s="89" t="s">
        <v>294</v>
      </c>
      <c r="B289" s="11" t="s">
        <v>295</v>
      </c>
      <c r="C289" s="11" t="s">
        <v>144</v>
      </c>
      <c r="D289" s="131">
        <v>1</v>
      </c>
      <c r="E289" s="131">
        <v>2</v>
      </c>
      <c r="F289" s="131">
        <v>3</v>
      </c>
      <c r="G289" s="130"/>
      <c r="H289" s="121"/>
      <c r="I289" s="16"/>
    </row>
    <row r="290" spans="1:9" ht="87.75" customHeight="1" thickBot="1">
      <c r="A290" s="84" t="s">
        <v>660</v>
      </c>
      <c r="B290" s="8" t="s">
        <v>607</v>
      </c>
      <c r="C290" s="11">
        <v>2551</v>
      </c>
      <c r="D290" s="119">
        <v>628</v>
      </c>
      <c r="E290" s="119">
        <v>314</v>
      </c>
      <c r="F290" s="119">
        <v>314</v>
      </c>
      <c r="G290" s="130"/>
      <c r="H290" s="121"/>
      <c r="I290" s="86"/>
    </row>
    <row r="291" spans="1:9" ht="68.25" thickBot="1">
      <c r="A291" s="72" t="s">
        <v>692</v>
      </c>
      <c r="B291" s="71" t="s">
        <v>646</v>
      </c>
      <c r="C291" s="11">
        <v>2552</v>
      </c>
      <c r="D291" s="119">
        <v>0</v>
      </c>
      <c r="E291" s="119">
        <v>0</v>
      </c>
      <c r="F291" s="123">
        <v>0</v>
      </c>
      <c r="G291" s="130"/>
      <c r="H291" s="121"/>
      <c r="I291" s="100"/>
    </row>
    <row r="292" spans="1:9" ht="124.5" thickBot="1">
      <c r="A292" s="72" t="s">
        <v>693</v>
      </c>
      <c r="B292" s="71" t="s">
        <v>647</v>
      </c>
      <c r="C292" s="11">
        <v>2553</v>
      </c>
      <c r="D292" s="119">
        <v>0</v>
      </c>
      <c r="E292" s="119">
        <v>0</v>
      </c>
      <c r="F292" s="123">
        <v>0</v>
      </c>
      <c r="G292" s="130"/>
      <c r="H292" s="121"/>
      <c r="I292" s="100"/>
    </row>
    <row r="293" spans="1:9" ht="79.5" thickBot="1">
      <c r="A293" s="72" t="s">
        <v>694</v>
      </c>
      <c r="B293" s="71" t="s">
        <v>648</v>
      </c>
      <c r="C293" s="11">
        <v>2554</v>
      </c>
      <c r="D293" s="119">
        <v>0</v>
      </c>
      <c r="E293" s="119">
        <v>0</v>
      </c>
      <c r="F293" s="123">
        <v>0</v>
      </c>
      <c r="G293" s="130"/>
      <c r="H293" s="121"/>
      <c r="I293" s="100"/>
    </row>
    <row r="294" spans="1:9" ht="68.25" thickBot="1">
      <c r="A294" s="72" t="s">
        <v>695</v>
      </c>
      <c r="B294" s="71" t="s">
        <v>649</v>
      </c>
      <c r="C294" s="11">
        <v>2555</v>
      </c>
      <c r="D294" s="119">
        <v>0</v>
      </c>
      <c r="E294" s="119">
        <v>0</v>
      </c>
      <c r="F294" s="123">
        <v>0</v>
      </c>
      <c r="G294" s="130"/>
      <c r="H294" s="121"/>
      <c r="I294" s="86"/>
    </row>
    <row r="295" spans="1:9" ht="57" thickBot="1">
      <c r="A295" s="102" t="s">
        <v>659</v>
      </c>
      <c r="B295" s="85" t="s">
        <v>605</v>
      </c>
      <c r="C295" s="8">
        <v>2556</v>
      </c>
      <c r="D295" s="119">
        <v>4</v>
      </c>
      <c r="E295" s="119">
        <v>4</v>
      </c>
      <c r="F295" s="123">
        <v>0</v>
      </c>
      <c r="G295" s="130"/>
      <c r="H295" s="121"/>
      <c r="I295" s="100"/>
    </row>
    <row r="296" spans="1:9" ht="68.25" thickBot="1">
      <c r="A296" s="72" t="s">
        <v>606</v>
      </c>
      <c r="B296" s="71" t="s">
        <v>597</v>
      </c>
      <c r="C296" s="11">
        <v>2557</v>
      </c>
      <c r="D296" s="119">
        <v>0</v>
      </c>
      <c r="E296" s="119">
        <v>0</v>
      </c>
      <c r="F296" s="123">
        <v>0</v>
      </c>
      <c r="G296" s="130"/>
      <c r="H296" s="121"/>
      <c r="I296" s="86"/>
    </row>
    <row r="297" spans="1:9" ht="45.75" thickBot="1">
      <c r="A297" s="74" t="s">
        <v>658</v>
      </c>
      <c r="B297" s="71" t="s">
        <v>619</v>
      </c>
      <c r="C297" s="11">
        <v>2558</v>
      </c>
      <c r="D297" s="119">
        <v>-134</v>
      </c>
      <c r="E297" s="119">
        <v>-134</v>
      </c>
      <c r="F297" s="123">
        <v>0</v>
      </c>
      <c r="G297" s="130"/>
      <c r="H297" s="121"/>
      <c r="I297" s="93"/>
    </row>
    <row r="298" spans="1:9" ht="34.5" thickBot="1">
      <c r="A298" s="74" t="s">
        <v>620</v>
      </c>
      <c r="B298" s="71" t="s">
        <v>621</v>
      </c>
      <c r="C298" s="11">
        <v>2559</v>
      </c>
      <c r="D298" s="119">
        <v>24930</v>
      </c>
      <c r="E298" s="119">
        <v>24930</v>
      </c>
      <c r="F298" s="123">
        <v>0</v>
      </c>
      <c r="G298" s="130"/>
      <c r="H298" s="121"/>
      <c r="I298" s="93"/>
    </row>
    <row r="299" spans="1:9" ht="68.25" thickBot="1">
      <c r="A299" s="72" t="s">
        <v>657</v>
      </c>
      <c r="B299" s="71" t="s">
        <v>561</v>
      </c>
      <c r="C299" s="11">
        <v>2560</v>
      </c>
      <c r="D299" s="119">
        <v>0</v>
      </c>
      <c r="E299" s="119">
        <v>0</v>
      </c>
      <c r="F299" s="119">
        <v>0</v>
      </c>
      <c r="G299" s="130"/>
      <c r="H299" s="121"/>
      <c r="I299" s="16"/>
    </row>
    <row r="300" spans="1:9" ht="36.75" thickBot="1">
      <c r="A300" s="103" t="s">
        <v>650</v>
      </c>
      <c r="B300" s="85" t="s">
        <v>651</v>
      </c>
      <c r="C300" s="8">
        <v>2561</v>
      </c>
      <c r="D300" s="119">
        <v>0</v>
      </c>
      <c r="E300" s="119">
        <v>0</v>
      </c>
      <c r="F300" s="119">
        <v>0</v>
      </c>
      <c r="G300" s="130"/>
      <c r="H300" s="121"/>
      <c r="I300" s="100"/>
    </row>
    <row r="301" spans="1:9" ht="57" thickBot="1">
      <c r="A301" s="73" t="s">
        <v>656</v>
      </c>
      <c r="B301" s="71" t="s">
        <v>418</v>
      </c>
      <c r="C301" s="11">
        <v>2562</v>
      </c>
      <c r="D301" s="119">
        <v>1208</v>
      </c>
      <c r="E301" s="119">
        <v>1208</v>
      </c>
      <c r="F301" s="123">
        <v>0</v>
      </c>
      <c r="G301" s="130"/>
      <c r="H301" s="121"/>
      <c r="I301" s="16"/>
    </row>
    <row r="302" spans="1:9" ht="34.5" thickBot="1">
      <c r="A302" s="73" t="s">
        <v>419</v>
      </c>
      <c r="B302" s="71" t="s">
        <v>420</v>
      </c>
      <c r="C302" s="11">
        <v>2563</v>
      </c>
      <c r="D302" s="119">
        <v>0</v>
      </c>
      <c r="E302" s="119">
        <v>0</v>
      </c>
      <c r="F302" s="123">
        <v>0</v>
      </c>
      <c r="G302" s="130"/>
      <c r="H302" s="121"/>
      <c r="I302" s="16"/>
    </row>
    <row r="303" spans="1:9" ht="45.75" thickBot="1">
      <c r="A303" s="111" t="s">
        <v>708</v>
      </c>
      <c r="B303" s="85" t="s">
        <v>709</v>
      </c>
      <c r="C303" s="8">
        <v>2564</v>
      </c>
      <c r="D303" s="119">
        <v>0</v>
      </c>
      <c r="E303" s="119">
        <v>0</v>
      </c>
      <c r="F303" s="123">
        <v>0</v>
      </c>
      <c r="G303" s="130"/>
      <c r="H303" s="121"/>
      <c r="I303" s="16"/>
    </row>
    <row r="304" spans="1:9" ht="87" customHeight="1" thickBot="1">
      <c r="A304" s="72" t="s">
        <v>718</v>
      </c>
      <c r="B304" s="71" t="s">
        <v>430</v>
      </c>
      <c r="C304" s="11">
        <v>2565</v>
      </c>
      <c r="D304" s="119">
        <v>0</v>
      </c>
      <c r="E304" s="119">
        <v>0</v>
      </c>
      <c r="F304" s="123">
        <v>0</v>
      </c>
      <c r="G304" s="130"/>
      <c r="H304" s="121"/>
      <c r="I304" s="16"/>
    </row>
    <row r="305" spans="1:9" ht="68.25" thickBot="1">
      <c r="A305" s="72" t="s">
        <v>716</v>
      </c>
      <c r="B305" s="71" t="s">
        <v>431</v>
      </c>
      <c r="C305" s="11">
        <v>2566</v>
      </c>
      <c r="D305" s="119">
        <v>0</v>
      </c>
      <c r="E305" s="119">
        <v>0</v>
      </c>
      <c r="F305" s="123">
        <v>0</v>
      </c>
      <c r="G305" s="130"/>
      <c r="H305" s="121"/>
      <c r="I305" s="16"/>
    </row>
    <row r="306" spans="1:9" ht="102" thickBot="1">
      <c r="A306" s="72" t="s">
        <v>655</v>
      </c>
      <c r="B306" s="71" t="s">
        <v>432</v>
      </c>
      <c r="C306" s="11">
        <v>2567</v>
      </c>
      <c r="D306" s="119">
        <v>0</v>
      </c>
      <c r="E306" s="119">
        <v>0</v>
      </c>
      <c r="F306" s="123">
        <v>0</v>
      </c>
      <c r="G306" s="130"/>
      <c r="H306" s="121"/>
      <c r="I306" s="16"/>
    </row>
    <row r="307" spans="1:9" ht="59.25" customHeight="1" thickBot="1">
      <c r="A307" s="72" t="s">
        <v>433</v>
      </c>
      <c r="B307" s="71" t="s">
        <v>434</v>
      </c>
      <c r="C307" s="11">
        <v>2568</v>
      </c>
      <c r="D307" s="119">
        <v>0</v>
      </c>
      <c r="E307" s="119">
        <v>0</v>
      </c>
      <c r="F307" s="123">
        <v>0</v>
      </c>
      <c r="G307" s="130"/>
      <c r="H307" s="121"/>
      <c r="I307" s="16"/>
    </row>
    <row r="308" spans="1:9" ht="78.75" thickBot="1">
      <c r="A308" s="72" t="s">
        <v>719</v>
      </c>
      <c r="B308" s="71" t="s">
        <v>421</v>
      </c>
      <c r="C308" s="11">
        <v>2569</v>
      </c>
      <c r="D308" s="119">
        <v>2161</v>
      </c>
      <c r="E308" s="119">
        <v>2161</v>
      </c>
      <c r="F308" s="123">
        <v>0</v>
      </c>
      <c r="G308" s="130"/>
      <c r="H308" s="121"/>
      <c r="I308" s="16"/>
    </row>
    <row r="309" spans="1:9" ht="45.75" thickBot="1">
      <c r="A309" s="72" t="s">
        <v>422</v>
      </c>
      <c r="B309" s="71" t="s">
        <v>423</v>
      </c>
      <c r="C309" s="11">
        <v>2570</v>
      </c>
      <c r="D309" s="119">
        <v>0</v>
      </c>
      <c r="E309" s="119">
        <v>0</v>
      </c>
      <c r="F309" s="123">
        <v>0</v>
      </c>
      <c r="G309" s="130"/>
      <c r="H309" s="121"/>
      <c r="I309" s="16"/>
    </row>
    <row r="310" spans="1:9" ht="90.75" thickBot="1">
      <c r="A310" s="72" t="s">
        <v>654</v>
      </c>
      <c r="B310" s="71" t="s">
        <v>424</v>
      </c>
      <c r="C310" s="11">
        <v>2571</v>
      </c>
      <c r="D310" s="119">
        <v>16</v>
      </c>
      <c r="E310" s="119">
        <v>16</v>
      </c>
      <c r="F310" s="123">
        <v>0</v>
      </c>
      <c r="G310" s="130"/>
      <c r="H310" s="121"/>
      <c r="I310" s="16"/>
    </row>
    <row r="311" spans="1:9" ht="57" thickBot="1">
      <c r="A311" s="72" t="s">
        <v>425</v>
      </c>
      <c r="B311" s="71" t="s">
        <v>426</v>
      </c>
      <c r="C311" s="11">
        <v>2572</v>
      </c>
      <c r="D311" s="119">
        <v>0</v>
      </c>
      <c r="E311" s="119">
        <v>0</v>
      </c>
      <c r="F311" s="123">
        <v>0</v>
      </c>
      <c r="G311" s="130"/>
      <c r="H311" s="121"/>
      <c r="I311" s="16"/>
    </row>
    <row r="312" spans="1:9" ht="78.75" thickBot="1">
      <c r="A312" s="72" t="s">
        <v>720</v>
      </c>
      <c r="B312" s="71" t="s">
        <v>427</v>
      </c>
      <c r="C312" s="11">
        <v>2573</v>
      </c>
      <c r="D312" s="119">
        <v>0</v>
      </c>
      <c r="E312" s="119">
        <v>0</v>
      </c>
      <c r="F312" s="123">
        <v>0</v>
      </c>
      <c r="G312" s="130"/>
      <c r="H312" s="121"/>
      <c r="I312" s="16"/>
    </row>
    <row r="313" spans="1:9" ht="39.75" customHeight="1" thickBot="1">
      <c r="A313" s="72" t="s">
        <v>717</v>
      </c>
      <c r="B313" s="71" t="s">
        <v>428</v>
      </c>
      <c r="C313" s="11">
        <v>2574</v>
      </c>
      <c r="D313" s="119">
        <v>0</v>
      </c>
      <c r="E313" s="119">
        <v>0</v>
      </c>
      <c r="F313" s="123">
        <v>0</v>
      </c>
      <c r="G313" s="130"/>
      <c r="H313" s="121"/>
      <c r="I313" s="100"/>
    </row>
    <row r="314" spans="1:9" ht="63" customHeight="1" thickBot="1">
      <c r="A314" s="39" t="s">
        <v>748</v>
      </c>
      <c r="B314" s="71" t="s">
        <v>441</v>
      </c>
      <c r="C314" s="11">
        <v>2575</v>
      </c>
      <c r="D314" s="119">
        <v>0</v>
      </c>
      <c r="E314" s="119">
        <v>0</v>
      </c>
      <c r="F314" s="123">
        <v>0</v>
      </c>
      <c r="G314" s="130"/>
      <c r="H314" s="121"/>
      <c r="I314" s="100"/>
    </row>
    <row r="315" spans="1:9" ht="45.75" thickBot="1">
      <c r="A315" s="112" t="s">
        <v>442</v>
      </c>
      <c r="B315" s="71" t="s">
        <v>443</v>
      </c>
      <c r="C315" s="11">
        <v>2576</v>
      </c>
      <c r="D315" s="119">
        <v>0</v>
      </c>
      <c r="E315" s="119">
        <v>0</v>
      </c>
      <c r="F315" s="123">
        <v>0</v>
      </c>
      <c r="G315" s="130"/>
      <c r="H315" s="121"/>
      <c r="I315" s="100"/>
    </row>
    <row r="316" spans="1:9" ht="67.5" thickBot="1">
      <c r="A316" s="72" t="s">
        <v>721</v>
      </c>
      <c r="B316" s="71" t="s">
        <v>415</v>
      </c>
      <c r="C316" s="11">
        <v>2577</v>
      </c>
      <c r="D316" s="119">
        <v>50</v>
      </c>
      <c r="E316" s="119">
        <v>50</v>
      </c>
      <c r="F316" s="123">
        <v>0</v>
      </c>
      <c r="G316" s="130"/>
      <c r="H316" s="121"/>
      <c r="I316" s="100"/>
    </row>
    <row r="317" spans="1:9" ht="34.5" thickBot="1">
      <c r="A317" s="72" t="s">
        <v>416</v>
      </c>
      <c r="B317" s="71" t="s">
        <v>417</v>
      </c>
      <c r="C317" s="11">
        <v>2578</v>
      </c>
      <c r="D317" s="119">
        <v>0</v>
      </c>
      <c r="E317" s="119">
        <v>0</v>
      </c>
      <c r="F317" s="123">
        <v>0</v>
      </c>
      <c r="G317" s="130"/>
      <c r="H317" s="121"/>
      <c r="I317" s="100"/>
    </row>
    <row r="318" spans="1:9" ht="57" thickBot="1">
      <c r="A318" s="112" t="s">
        <v>722</v>
      </c>
      <c r="B318" s="71" t="s">
        <v>429</v>
      </c>
      <c r="C318" s="11">
        <v>2579</v>
      </c>
      <c r="D318" s="119">
        <v>24</v>
      </c>
      <c r="E318" s="119">
        <v>24</v>
      </c>
      <c r="F318" s="123">
        <v>0</v>
      </c>
      <c r="G318" s="130"/>
      <c r="H318" s="121"/>
      <c r="I318" s="100"/>
    </row>
    <row r="319" spans="1:9" ht="24.75" thickBot="1">
      <c r="A319" s="113" t="s">
        <v>652</v>
      </c>
      <c r="B319" s="114" t="s">
        <v>653</v>
      </c>
      <c r="C319" s="11">
        <v>2580</v>
      </c>
      <c r="D319" s="119">
        <v>0</v>
      </c>
      <c r="E319" s="119">
        <v>0</v>
      </c>
      <c r="F319" s="123">
        <v>0</v>
      </c>
      <c r="G319" s="130"/>
      <c r="H319" s="121"/>
      <c r="I319" s="100"/>
    </row>
    <row r="320" spans="1:9" ht="90.75" thickBot="1">
      <c r="A320" s="72" t="s">
        <v>723</v>
      </c>
      <c r="B320" s="71" t="s">
        <v>710</v>
      </c>
      <c r="C320" s="11">
        <v>2581</v>
      </c>
      <c r="D320" s="132">
        <v>1182</v>
      </c>
      <c r="E320" s="132">
        <v>1182</v>
      </c>
      <c r="F320" s="132">
        <v>0</v>
      </c>
      <c r="G320" s="130"/>
      <c r="H320" s="121"/>
      <c r="I320" s="100"/>
    </row>
    <row r="321" spans="1:9" ht="47.25" customHeight="1" thickBot="1">
      <c r="A321" s="72" t="s">
        <v>711</v>
      </c>
      <c r="B321" s="71" t="s">
        <v>712</v>
      </c>
      <c r="C321" s="11">
        <v>2582</v>
      </c>
      <c r="D321" s="132">
        <v>54</v>
      </c>
      <c r="E321" s="132">
        <v>27</v>
      </c>
      <c r="F321" s="132">
        <v>27</v>
      </c>
      <c r="G321" s="130"/>
      <c r="H321" s="121"/>
      <c r="I321" s="100"/>
    </row>
    <row r="322" spans="1:9" ht="57" thickBot="1">
      <c r="A322" s="72" t="s">
        <v>724</v>
      </c>
      <c r="B322" s="71" t="s">
        <v>713</v>
      </c>
      <c r="C322" s="11">
        <v>2583</v>
      </c>
      <c r="D322" s="132">
        <v>15</v>
      </c>
      <c r="E322" s="132">
        <v>15</v>
      </c>
      <c r="F322" s="132">
        <v>0</v>
      </c>
      <c r="G322" s="130"/>
      <c r="H322" s="121"/>
      <c r="I322" s="100"/>
    </row>
    <row r="323" spans="1:9" ht="36" thickBot="1">
      <c r="A323" s="72" t="s">
        <v>714</v>
      </c>
      <c r="B323" s="71" t="s">
        <v>715</v>
      </c>
      <c r="C323" s="11">
        <v>2584</v>
      </c>
      <c r="D323" s="119">
        <v>2</v>
      </c>
      <c r="E323" s="119">
        <v>1</v>
      </c>
      <c r="F323" s="119">
        <v>1</v>
      </c>
      <c r="G323" s="130"/>
      <c r="H323" s="121"/>
      <c r="I323" s="100"/>
    </row>
    <row r="324" spans="1:9" ht="15" thickBot="1">
      <c r="A324" s="115" t="s">
        <v>27</v>
      </c>
      <c r="B324" s="11"/>
      <c r="C324" s="11">
        <v>2590</v>
      </c>
      <c r="D324" s="119">
        <f>SUM(D290:D323)</f>
        <v>30140</v>
      </c>
      <c r="E324" s="119">
        <f t="shared" ref="E324:F324" si="1">SUM(E290:E323)</f>
        <v>29798</v>
      </c>
      <c r="F324" s="119">
        <f t="shared" si="1"/>
        <v>342</v>
      </c>
      <c r="G324" s="130"/>
      <c r="H324" s="121"/>
      <c r="I324" s="100"/>
    </row>
    <row r="325" spans="1:9" ht="14.25">
      <c r="A325" s="117"/>
      <c r="B325" s="14"/>
      <c r="C325" s="14"/>
      <c r="D325" s="127"/>
      <c r="E325" s="130"/>
      <c r="F325" s="130"/>
      <c r="G325" s="130"/>
      <c r="H325" s="121"/>
      <c r="I325" s="100"/>
    </row>
    <row r="326" spans="1:9" ht="14.25">
      <c r="A326" s="117"/>
      <c r="B326" s="14"/>
      <c r="C326" s="14"/>
      <c r="D326" s="87"/>
      <c r="E326" s="60"/>
      <c r="F326" s="60"/>
      <c r="G326" s="60"/>
      <c r="H326" s="28"/>
      <c r="I326" s="100"/>
    </row>
    <row r="327" spans="1:9" ht="14.25">
      <c r="A327" s="117"/>
      <c r="B327" s="14"/>
      <c r="C327" s="14"/>
      <c r="D327" s="87"/>
      <c r="E327" s="60"/>
      <c r="F327" s="60"/>
      <c r="G327" s="60"/>
      <c r="H327" s="28"/>
      <c r="I327" s="100"/>
    </row>
    <row r="328" spans="1:9" ht="11.25" customHeight="1">
      <c r="A328" s="77"/>
      <c r="B328" s="14"/>
      <c r="C328" s="14"/>
      <c r="D328" s="87"/>
      <c r="E328" s="60"/>
      <c r="F328" s="60"/>
      <c r="G328" s="60"/>
      <c r="H328" s="28"/>
      <c r="I328" s="100"/>
    </row>
    <row r="329" spans="1:9" ht="14.25">
      <c r="A329" s="77"/>
      <c r="B329" s="14"/>
      <c r="C329" s="14"/>
      <c r="D329" s="87"/>
      <c r="E329" s="60"/>
      <c r="F329" s="60"/>
      <c r="G329" s="60"/>
      <c r="H329" s="28"/>
      <c r="I329" s="100"/>
    </row>
    <row r="330" spans="1:9" ht="14.25">
      <c r="A330" s="77"/>
      <c r="B330" s="14"/>
      <c r="C330" s="14"/>
      <c r="D330" s="87"/>
      <c r="E330" s="60"/>
      <c r="F330" s="60"/>
      <c r="G330" s="60"/>
      <c r="H330" s="28"/>
      <c r="I330" s="100"/>
    </row>
    <row r="331" spans="1:9" ht="14.25">
      <c r="A331" s="77"/>
      <c r="B331" s="14"/>
      <c r="C331" s="14"/>
      <c r="D331" s="87"/>
      <c r="E331" s="60"/>
      <c r="F331" s="60"/>
      <c r="G331" s="60"/>
      <c r="H331" s="28"/>
      <c r="I331" s="100"/>
    </row>
    <row r="332" spans="1:9" ht="13.5" thickBot="1">
      <c r="A332" s="54"/>
      <c r="H332" s="28"/>
      <c r="I332" s="16"/>
    </row>
    <row r="333" spans="1:9" ht="26.25" thickBot="1">
      <c r="A333" s="41" t="s">
        <v>404</v>
      </c>
      <c r="B333" s="8" t="s">
        <v>29</v>
      </c>
      <c r="C333" s="8" t="s">
        <v>50</v>
      </c>
      <c r="H333" s="28"/>
      <c r="I333" s="16"/>
    </row>
    <row r="334" spans="1:9" ht="13.5" thickBot="1">
      <c r="A334" s="110" t="s">
        <v>294</v>
      </c>
      <c r="B334" s="7" t="s">
        <v>295</v>
      </c>
      <c r="C334" s="7">
        <v>1</v>
      </c>
      <c r="H334" s="23"/>
      <c r="I334" s="23"/>
    </row>
    <row r="335" spans="1:9" ht="33" thickBot="1">
      <c r="A335" s="43" t="s">
        <v>116</v>
      </c>
      <c r="B335" s="8">
        <v>2600</v>
      </c>
      <c r="C335" s="119">
        <v>104057</v>
      </c>
      <c r="H335" s="23"/>
      <c r="I335" s="23"/>
    </row>
    <row r="336" spans="1:9" ht="22.5" thickBot="1">
      <c r="A336" s="39" t="s">
        <v>355</v>
      </c>
      <c r="B336" s="11">
        <v>2605</v>
      </c>
      <c r="C336" s="119">
        <v>96499</v>
      </c>
      <c r="H336" s="23"/>
      <c r="I336" s="23"/>
    </row>
    <row r="337" spans="1:6" ht="75" thickBot="1">
      <c r="A337" s="57" t="s">
        <v>755</v>
      </c>
      <c r="B337" s="11">
        <v>2610</v>
      </c>
      <c r="C337" s="119">
        <v>54</v>
      </c>
    </row>
    <row r="338" spans="1:6" ht="22.5" thickBot="1">
      <c r="A338" s="57" t="s">
        <v>228</v>
      </c>
      <c r="B338" s="11">
        <v>2615</v>
      </c>
      <c r="C338" s="119">
        <v>10668</v>
      </c>
    </row>
    <row r="339" spans="1:6" ht="127.5" customHeight="1" thickBot="1">
      <c r="A339" s="43" t="s">
        <v>725</v>
      </c>
      <c r="B339" s="11">
        <v>2620</v>
      </c>
      <c r="C339" s="119">
        <v>0</v>
      </c>
    </row>
    <row r="340" spans="1:6" ht="22.5" thickBot="1">
      <c r="A340" s="57" t="s">
        <v>220</v>
      </c>
      <c r="B340" s="11">
        <v>2630</v>
      </c>
      <c r="C340" s="119">
        <v>0</v>
      </c>
    </row>
    <row r="341" spans="1:6" ht="15" thickBot="1">
      <c r="A341" s="57" t="s">
        <v>204</v>
      </c>
      <c r="B341" s="11">
        <v>2640</v>
      </c>
      <c r="C341" s="119">
        <v>85777</v>
      </c>
    </row>
    <row r="342" spans="1:6" ht="15" thickBot="1">
      <c r="A342" s="57" t="s">
        <v>27</v>
      </c>
      <c r="B342" s="11">
        <v>2700</v>
      </c>
      <c r="C342" s="133">
        <f>SUM(C335:C341)</f>
        <v>297055</v>
      </c>
    </row>
    <row r="343" spans="1:6" ht="14.25">
      <c r="A343" s="77"/>
      <c r="B343" s="14"/>
      <c r="C343" s="75"/>
    </row>
    <row r="344" spans="1:6">
      <c r="A344" s="29"/>
    </row>
    <row r="345" spans="1:6" ht="18.75">
      <c r="A345" s="141" t="s">
        <v>195</v>
      </c>
      <c r="B345" s="141"/>
      <c r="C345" s="141"/>
      <c r="D345" s="141"/>
      <c r="E345" s="141"/>
    </row>
    <row r="346" spans="1:6" ht="48.75" customHeight="1">
      <c r="A346" s="140" t="s">
        <v>177</v>
      </c>
      <c r="B346" s="140"/>
      <c r="C346" s="140"/>
      <c r="D346" s="140"/>
      <c r="E346" s="140"/>
    </row>
    <row r="347" spans="1:6" ht="13.5" thickBot="1">
      <c r="A347" s="166" t="s">
        <v>326</v>
      </c>
      <c r="B347" s="166"/>
      <c r="C347" s="166"/>
      <c r="D347" s="166"/>
      <c r="E347" s="167"/>
    </row>
    <row r="348" spans="1:6" ht="32.25" thickBot="1">
      <c r="A348" s="19"/>
      <c r="B348" s="17" t="s">
        <v>247</v>
      </c>
      <c r="C348" s="17" t="s">
        <v>29</v>
      </c>
      <c r="D348" s="21" t="s">
        <v>322</v>
      </c>
      <c r="E348" s="19" t="s">
        <v>28</v>
      </c>
      <c r="F348" s="33"/>
    </row>
    <row r="349" spans="1:6" ht="13.5" thickBot="1">
      <c r="A349" s="22" t="s">
        <v>294</v>
      </c>
      <c r="B349" s="7" t="s">
        <v>295</v>
      </c>
      <c r="C349" s="7" t="s">
        <v>144</v>
      </c>
      <c r="D349" s="7">
        <v>1</v>
      </c>
      <c r="E349" s="7">
        <v>2</v>
      </c>
    </row>
    <row r="350" spans="1:6" ht="15" thickBot="1">
      <c r="A350" s="58" t="s">
        <v>71</v>
      </c>
      <c r="B350" s="10"/>
      <c r="C350" s="10">
        <v>3000</v>
      </c>
      <c r="D350" s="119">
        <v>52</v>
      </c>
      <c r="E350" s="119">
        <v>569</v>
      </c>
    </row>
    <row r="351" spans="1:6" ht="22.5" thickBot="1">
      <c r="A351" s="59" t="s">
        <v>562</v>
      </c>
      <c r="B351" s="10" t="s">
        <v>117</v>
      </c>
      <c r="C351" s="10">
        <v>3060</v>
      </c>
      <c r="D351" s="119">
        <v>52</v>
      </c>
      <c r="E351" s="119">
        <v>128</v>
      </c>
    </row>
    <row r="352" spans="1:6" ht="32.25" thickBot="1">
      <c r="A352" s="49" t="s">
        <v>235</v>
      </c>
      <c r="B352" s="10" t="s">
        <v>161</v>
      </c>
      <c r="C352" s="10">
        <v>3070</v>
      </c>
      <c r="D352" s="119">
        <v>15</v>
      </c>
      <c r="E352" s="119">
        <v>64</v>
      </c>
    </row>
    <row r="353" spans="1:11" ht="22.5" thickBot="1">
      <c r="A353" s="49" t="s">
        <v>212</v>
      </c>
      <c r="B353" s="10" t="s">
        <v>162</v>
      </c>
      <c r="C353" s="10">
        <v>3080</v>
      </c>
      <c r="D353" s="119">
        <v>4</v>
      </c>
      <c r="E353" s="119">
        <v>30</v>
      </c>
    </row>
    <row r="354" spans="1:11" ht="32.25" thickBot="1">
      <c r="A354" s="49" t="s">
        <v>213</v>
      </c>
      <c r="B354" s="10" t="s">
        <v>163</v>
      </c>
      <c r="C354" s="10">
        <v>3090</v>
      </c>
      <c r="D354" s="119">
        <v>33</v>
      </c>
      <c r="E354" s="119">
        <v>34</v>
      </c>
    </row>
    <row r="355" spans="1:11" ht="32.25" thickBot="1">
      <c r="A355" s="45" t="s">
        <v>563</v>
      </c>
      <c r="B355" s="8"/>
      <c r="C355" s="8">
        <v>3120</v>
      </c>
      <c r="D355" s="123">
        <v>0</v>
      </c>
      <c r="E355" s="119">
        <v>441</v>
      </c>
    </row>
    <row r="356" spans="1:11" ht="32.25" thickBot="1">
      <c r="A356" s="36" t="s">
        <v>0</v>
      </c>
      <c r="B356" s="13" t="s">
        <v>17</v>
      </c>
      <c r="C356" s="11">
        <v>3170</v>
      </c>
      <c r="D356" s="123">
        <v>0</v>
      </c>
      <c r="E356" s="119">
        <v>418</v>
      </c>
    </row>
    <row r="357" spans="1:11" ht="22.5" thickBot="1">
      <c r="A357" s="36" t="s">
        <v>318</v>
      </c>
      <c r="B357" s="11" t="s">
        <v>18</v>
      </c>
      <c r="C357" s="11">
        <v>3180</v>
      </c>
      <c r="D357" s="123">
        <v>0</v>
      </c>
      <c r="E357" s="119">
        <v>10</v>
      </c>
    </row>
    <row r="358" spans="1:11" ht="22.5" thickBot="1">
      <c r="A358" s="44" t="s">
        <v>19</v>
      </c>
      <c r="B358" s="9" t="s">
        <v>20</v>
      </c>
      <c r="C358" s="9">
        <v>3190</v>
      </c>
      <c r="D358" s="123">
        <v>0</v>
      </c>
      <c r="E358" s="119">
        <v>13</v>
      </c>
    </row>
    <row r="359" spans="1:11" ht="15" thickBot="1">
      <c r="A359" s="43" t="s">
        <v>27</v>
      </c>
      <c r="B359" s="8"/>
      <c r="C359" s="8">
        <v>3290</v>
      </c>
      <c r="D359" s="119">
        <f>SUM(D350:D358)</f>
        <v>156</v>
      </c>
      <c r="E359" s="119">
        <f>SUM(E350:E358)</f>
        <v>1707</v>
      </c>
    </row>
    <row r="360" spans="1:11" ht="14.25">
      <c r="A360" s="40"/>
      <c r="B360" s="14"/>
      <c r="C360" s="14"/>
      <c r="D360" s="87"/>
      <c r="E360" s="87"/>
    </row>
    <row r="361" spans="1:11" ht="14.25">
      <c r="A361" s="40"/>
      <c r="B361" s="14"/>
      <c r="C361" s="14"/>
      <c r="D361" s="87"/>
      <c r="E361" s="87"/>
    </row>
    <row r="362" spans="1:11" ht="14.25">
      <c r="A362" s="40"/>
      <c r="B362" s="14"/>
      <c r="C362" s="14"/>
      <c r="D362" s="87"/>
      <c r="E362" s="87"/>
    </row>
    <row r="363" spans="1:11" ht="14.25">
      <c r="A363" s="40"/>
      <c r="B363" s="14"/>
      <c r="C363" s="14"/>
      <c r="D363" s="87"/>
      <c r="E363" s="87"/>
    </row>
    <row r="364" spans="1:11" ht="14.25">
      <c r="A364" s="40"/>
      <c r="B364" s="14"/>
      <c r="C364" s="14"/>
      <c r="D364" s="87"/>
      <c r="E364" s="87"/>
    </row>
    <row r="365" spans="1:11" ht="14.25">
      <c r="A365" s="40"/>
      <c r="B365" s="14"/>
      <c r="C365" s="14"/>
      <c r="D365" s="75"/>
      <c r="E365" s="75"/>
    </row>
    <row r="366" spans="1:11" ht="31.5" customHeight="1" thickBot="1">
      <c r="A366" s="149" t="s">
        <v>351</v>
      </c>
      <c r="B366" s="150"/>
      <c r="C366" s="150"/>
      <c r="D366" s="150"/>
      <c r="E366" s="150"/>
      <c r="F366" s="150"/>
      <c r="G366" s="150"/>
      <c r="H366" s="150"/>
      <c r="I366" s="150"/>
      <c r="J366" s="150"/>
    </row>
    <row r="367" spans="1:11" ht="13.5" thickBot="1">
      <c r="A367" s="160"/>
      <c r="B367" s="162" t="s">
        <v>247</v>
      </c>
      <c r="C367" s="162" t="s">
        <v>29</v>
      </c>
      <c r="D367" s="162" t="s">
        <v>322</v>
      </c>
      <c r="E367" s="162" t="s">
        <v>403</v>
      </c>
      <c r="F367" s="153" t="s">
        <v>196</v>
      </c>
      <c r="G367" s="154"/>
      <c r="H367" s="154"/>
      <c r="I367" s="154"/>
      <c r="J367" s="155"/>
    </row>
    <row r="368" spans="1:11" ht="63.75" thickBot="1">
      <c r="A368" s="161"/>
      <c r="B368" s="163"/>
      <c r="C368" s="163"/>
      <c r="D368" s="163"/>
      <c r="E368" s="163"/>
      <c r="F368" s="18" t="s">
        <v>319</v>
      </c>
      <c r="G368" s="18" t="s">
        <v>352</v>
      </c>
      <c r="H368" s="18" t="s">
        <v>197</v>
      </c>
      <c r="I368" s="26" t="s">
        <v>321</v>
      </c>
      <c r="J368" s="19" t="s">
        <v>386</v>
      </c>
      <c r="K368" s="33"/>
    </row>
    <row r="369" spans="1:11" ht="13.5" thickBot="1">
      <c r="A369" s="22" t="s">
        <v>294</v>
      </c>
      <c r="B369" s="7" t="s">
        <v>295</v>
      </c>
      <c r="C369" s="7" t="s">
        <v>144</v>
      </c>
      <c r="D369" s="7">
        <v>1</v>
      </c>
      <c r="E369" s="7">
        <v>2</v>
      </c>
      <c r="F369" s="7">
        <v>3</v>
      </c>
      <c r="G369" s="7">
        <v>4</v>
      </c>
      <c r="H369" s="7">
        <v>5</v>
      </c>
      <c r="I369" s="7">
        <v>6</v>
      </c>
      <c r="J369" s="61">
        <v>7</v>
      </c>
    </row>
    <row r="370" spans="1:11" ht="32.25" thickBot="1">
      <c r="A370" s="45" t="s">
        <v>564</v>
      </c>
      <c r="B370" s="8" t="s">
        <v>271</v>
      </c>
      <c r="C370" s="8">
        <v>3300</v>
      </c>
      <c r="D370" s="119">
        <v>3075614</v>
      </c>
      <c r="E370" s="119">
        <v>1698794</v>
      </c>
      <c r="F370" s="119">
        <v>1698803</v>
      </c>
      <c r="G370" s="119">
        <v>849448</v>
      </c>
      <c r="H370" s="119">
        <v>25</v>
      </c>
      <c r="I370" s="119">
        <v>25</v>
      </c>
      <c r="J370" s="120">
        <v>-59</v>
      </c>
      <c r="K370" s="34"/>
    </row>
    <row r="371" spans="1:11" ht="32.25" thickBot="1">
      <c r="A371" s="36" t="s">
        <v>582</v>
      </c>
      <c r="B371" s="11" t="s">
        <v>21</v>
      </c>
      <c r="C371" s="11">
        <v>3310</v>
      </c>
      <c r="D371" s="119">
        <v>1877776</v>
      </c>
      <c r="E371" s="119">
        <v>1017534</v>
      </c>
      <c r="F371" s="119">
        <v>1017490</v>
      </c>
      <c r="G371" s="119">
        <v>508768</v>
      </c>
      <c r="H371" s="119">
        <v>22</v>
      </c>
      <c r="I371" s="119">
        <v>22</v>
      </c>
      <c r="J371" s="123">
        <v>0</v>
      </c>
      <c r="K371" s="34"/>
    </row>
    <row r="372" spans="1:11" ht="32.25" thickBot="1">
      <c r="A372" s="36" t="s">
        <v>263</v>
      </c>
      <c r="B372" s="11" t="s">
        <v>34</v>
      </c>
      <c r="C372" s="11">
        <v>3312</v>
      </c>
      <c r="D372" s="119">
        <v>1877630</v>
      </c>
      <c r="E372" s="119">
        <v>1017086</v>
      </c>
      <c r="F372" s="119">
        <v>1017086</v>
      </c>
      <c r="G372" s="119">
        <v>508543</v>
      </c>
      <c r="H372" s="123">
        <v>0</v>
      </c>
      <c r="I372" s="123">
        <v>0</v>
      </c>
      <c r="J372" s="123">
        <v>0</v>
      </c>
    </row>
    <row r="373" spans="1:11" ht="33" thickBot="1">
      <c r="A373" s="36" t="s">
        <v>35</v>
      </c>
      <c r="B373" s="11" t="s">
        <v>36</v>
      </c>
      <c r="C373" s="11">
        <v>3314</v>
      </c>
      <c r="D373" s="119">
        <v>146</v>
      </c>
      <c r="E373" s="119">
        <v>448</v>
      </c>
      <c r="F373" s="119">
        <v>404</v>
      </c>
      <c r="G373" s="119">
        <v>225</v>
      </c>
      <c r="H373" s="119">
        <v>22</v>
      </c>
      <c r="I373" s="119">
        <v>22</v>
      </c>
      <c r="J373" s="123">
        <v>0</v>
      </c>
    </row>
    <row r="374" spans="1:11" ht="32.25" thickBot="1">
      <c r="A374" s="36" t="s">
        <v>251</v>
      </c>
      <c r="B374" s="11" t="s">
        <v>22</v>
      </c>
      <c r="C374" s="11">
        <v>3320</v>
      </c>
      <c r="D374" s="119">
        <v>1196767</v>
      </c>
      <c r="E374" s="119">
        <v>680282</v>
      </c>
      <c r="F374" s="119">
        <v>680236</v>
      </c>
      <c r="G374" s="119">
        <v>340141</v>
      </c>
      <c r="H374" s="119">
        <v>23</v>
      </c>
      <c r="I374" s="119">
        <v>23</v>
      </c>
      <c r="J374" s="123">
        <v>0</v>
      </c>
    </row>
    <row r="375" spans="1:11" ht="63.75" thickBot="1">
      <c r="A375" s="36" t="s">
        <v>661</v>
      </c>
      <c r="B375" s="11" t="s">
        <v>252</v>
      </c>
      <c r="C375" s="11">
        <v>3322</v>
      </c>
      <c r="D375" s="119">
        <v>1196673</v>
      </c>
      <c r="E375" s="119">
        <v>679822</v>
      </c>
      <c r="F375" s="119">
        <v>679822</v>
      </c>
      <c r="G375" s="119">
        <v>339911</v>
      </c>
      <c r="H375" s="123">
        <v>0</v>
      </c>
      <c r="I375" s="123">
        <v>0</v>
      </c>
      <c r="J375" s="123">
        <v>0</v>
      </c>
    </row>
    <row r="376" spans="1:11" ht="42.75" thickBot="1">
      <c r="A376" s="36" t="s">
        <v>118</v>
      </c>
      <c r="B376" s="11" t="s">
        <v>253</v>
      </c>
      <c r="C376" s="11">
        <v>3324</v>
      </c>
      <c r="D376" s="119">
        <v>94</v>
      </c>
      <c r="E376" s="119">
        <v>460</v>
      </c>
      <c r="F376" s="119">
        <v>414</v>
      </c>
      <c r="G376" s="119">
        <v>230</v>
      </c>
      <c r="H376" s="119">
        <v>23</v>
      </c>
      <c r="I376" s="119">
        <v>23</v>
      </c>
      <c r="J376" s="123">
        <v>0</v>
      </c>
    </row>
    <row r="377" spans="1:11" ht="42.75" thickBot="1">
      <c r="A377" s="36" t="s">
        <v>119</v>
      </c>
      <c r="B377" s="11" t="s">
        <v>124</v>
      </c>
      <c r="C377" s="11">
        <v>3330</v>
      </c>
      <c r="D377" s="119">
        <v>166</v>
      </c>
      <c r="E377" s="119">
        <v>-99</v>
      </c>
      <c r="F377" s="123">
        <v>0</v>
      </c>
      <c r="G377" s="123">
        <v>0</v>
      </c>
      <c r="H377" s="119">
        <v>-20</v>
      </c>
      <c r="I377" s="119">
        <v>-20</v>
      </c>
      <c r="J377" s="122">
        <v>-59</v>
      </c>
    </row>
    <row r="378" spans="1:11" ht="42.75" thickBot="1">
      <c r="A378" s="36" t="s">
        <v>662</v>
      </c>
      <c r="B378" s="11" t="s">
        <v>254</v>
      </c>
      <c r="C378" s="11">
        <v>3350</v>
      </c>
      <c r="D378" s="119">
        <v>905</v>
      </c>
      <c r="E378" s="119">
        <v>1077</v>
      </c>
      <c r="F378" s="119">
        <v>1077</v>
      </c>
      <c r="G378" s="119">
        <v>539</v>
      </c>
      <c r="H378" s="123">
        <v>0</v>
      </c>
      <c r="I378" s="123">
        <v>0</v>
      </c>
      <c r="J378" s="123">
        <v>0</v>
      </c>
    </row>
    <row r="379" spans="1:11" ht="22.5" thickBot="1">
      <c r="A379" s="36" t="s">
        <v>255</v>
      </c>
      <c r="B379" s="11" t="s">
        <v>387</v>
      </c>
      <c r="C379" s="11">
        <v>3400</v>
      </c>
      <c r="D379" s="119">
        <v>485829</v>
      </c>
      <c r="E379" s="119">
        <v>438687</v>
      </c>
      <c r="F379" s="119">
        <v>438683</v>
      </c>
      <c r="G379" s="119">
        <v>438683</v>
      </c>
      <c r="H379" s="119">
        <v>2</v>
      </c>
      <c r="I379" s="119">
        <v>2</v>
      </c>
      <c r="J379" s="123">
        <v>0</v>
      </c>
    </row>
    <row r="380" spans="1:11" ht="32.25" customHeight="1" thickBot="1">
      <c r="A380" s="36" t="s">
        <v>1</v>
      </c>
      <c r="B380" s="11" t="s">
        <v>256</v>
      </c>
      <c r="C380" s="11">
        <v>3410</v>
      </c>
      <c r="D380" s="119">
        <v>485429</v>
      </c>
      <c r="E380" s="119">
        <v>438639</v>
      </c>
      <c r="F380" s="119">
        <v>438639</v>
      </c>
      <c r="G380" s="119">
        <v>438639</v>
      </c>
      <c r="H380" s="123">
        <v>0</v>
      </c>
      <c r="I380" s="123">
        <v>0</v>
      </c>
      <c r="J380" s="123">
        <v>0</v>
      </c>
    </row>
    <row r="381" spans="1:11" ht="32.25" thickBot="1">
      <c r="A381" s="36" t="s">
        <v>257</v>
      </c>
      <c r="B381" s="11" t="s">
        <v>258</v>
      </c>
      <c r="C381" s="11">
        <v>3420</v>
      </c>
      <c r="D381" s="119">
        <v>400</v>
      </c>
      <c r="E381" s="119">
        <v>48</v>
      </c>
      <c r="F381" s="119">
        <v>44</v>
      </c>
      <c r="G381" s="119">
        <v>44</v>
      </c>
      <c r="H381" s="119">
        <v>2</v>
      </c>
      <c r="I381" s="119">
        <v>2</v>
      </c>
      <c r="J381" s="123">
        <v>0</v>
      </c>
    </row>
    <row r="382" spans="1:11" ht="22.5" thickBot="1">
      <c r="A382" s="36" t="s">
        <v>259</v>
      </c>
      <c r="B382" s="11" t="s">
        <v>125</v>
      </c>
      <c r="C382" s="11">
        <v>3500</v>
      </c>
      <c r="D382" s="119">
        <v>155622</v>
      </c>
      <c r="E382" s="119">
        <v>103555</v>
      </c>
      <c r="F382" s="119">
        <v>103546</v>
      </c>
      <c r="G382" s="119">
        <v>103518</v>
      </c>
      <c r="H382" s="119">
        <v>3</v>
      </c>
      <c r="I382" s="119">
        <v>6</v>
      </c>
      <c r="J382" s="123">
        <v>0</v>
      </c>
    </row>
    <row r="383" spans="1:11" ht="22.5" thickBot="1">
      <c r="A383" s="36" t="s">
        <v>2</v>
      </c>
      <c r="B383" s="11" t="s">
        <v>260</v>
      </c>
      <c r="C383" s="11">
        <v>3510</v>
      </c>
      <c r="D383" s="119">
        <v>155595</v>
      </c>
      <c r="E383" s="119">
        <v>103461</v>
      </c>
      <c r="F383" s="119">
        <v>103461</v>
      </c>
      <c r="G383" s="119">
        <v>103461</v>
      </c>
      <c r="H383" s="123">
        <v>0</v>
      </c>
      <c r="I383" s="123">
        <v>0</v>
      </c>
      <c r="J383" s="123">
        <v>0</v>
      </c>
    </row>
    <row r="384" spans="1:11" ht="22.5" thickBot="1">
      <c r="A384" s="36" t="s">
        <v>261</v>
      </c>
      <c r="B384" s="11" t="s">
        <v>262</v>
      </c>
      <c r="C384" s="11">
        <v>3520</v>
      </c>
      <c r="D384" s="119">
        <v>27</v>
      </c>
      <c r="E384" s="119">
        <v>94</v>
      </c>
      <c r="F384" s="119">
        <v>85</v>
      </c>
      <c r="G384" s="119">
        <v>57</v>
      </c>
      <c r="H384" s="119">
        <v>3</v>
      </c>
      <c r="I384" s="119">
        <v>6</v>
      </c>
      <c r="J384" s="123">
        <v>0</v>
      </c>
    </row>
    <row r="385" spans="1:10" ht="36" customHeight="1" thickBot="1">
      <c r="A385" s="67" t="s">
        <v>565</v>
      </c>
      <c r="B385" s="11" t="s">
        <v>178</v>
      </c>
      <c r="C385" s="11">
        <v>3530</v>
      </c>
      <c r="D385" s="119">
        <v>4491</v>
      </c>
      <c r="E385" s="119">
        <v>5736</v>
      </c>
      <c r="F385" s="119">
        <v>5736</v>
      </c>
      <c r="G385" s="119">
        <v>5736</v>
      </c>
      <c r="H385" s="123">
        <v>0</v>
      </c>
      <c r="I385" s="123">
        <v>0</v>
      </c>
      <c r="J385" s="123">
        <v>0</v>
      </c>
    </row>
    <row r="386" spans="1:10" ht="42.75" thickBot="1">
      <c r="A386" s="67" t="s">
        <v>184</v>
      </c>
      <c r="B386" s="11" t="s">
        <v>179</v>
      </c>
      <c r="C386" s="11">
        <v>3531</v>
      </c>
      <c r="D386" s="119">
        <v>3541</v>
      </c>
      <c r="E386" s="119">
        <v>4370</v>
      </c>
      <c r="F386" s="119">
        <v>4370</v>
      </c>
      <c r="G386" s="119">
        <v>4370</v>
      </c>
      <c r="H386" s="123">
        <v>0</v>
      </c>
      <c r="I386" s="123">
        <v>0</v>
      </c>
      <c r="J386" s="123">
        <v>0</v>
      </c>
    </row>
    <row r="387" spans="1:10" ht="32.25" thickBot="1">
      <c r="A387" s="67" t="s">
        <v>180</v>
      </c>
      <c r="B387" s="11" t="s">
        <v>181</v>
      </c>
      <c r="C387" s="11">
        <v>3532</v>
      </c>
      <c r="D387" s="119">
        <v>950</v>
      </c>
      <c r="E387" s="119">
        <v>1366</v>
      </c>
      <c r="F387" s="119">
        <v>1366</v>
      </c>
      <c r="G387" s="119">
        <v>1366</v>
      </c>
      <c r="H387" s="123">
        <v>0</v>
      </c>
      <c r="I387" s="123">
        <v>0</v>
      </c>
      <c r="J387" s="123">
        <v>0</v>
      </c>
    </row>
    <row r="388" spans="1:10" ht="32.25" thickBot="1">
      <c r="A388" s="67" t="s">
        <v>566</v>
      </c>
      <c r="B388" s="11" t="s">
        <v>393</v>
      </c>
      <c r="C388" s="11">
        <v>3533</v>
      </c>
      <c r="D388" s="119">
        <v>0</v>
      </c>
      <c r="E388" s="119">
        <v>0</v>
      </c>
      <c r="F388" s="119">
        <v>0</v>
      </c>
      <c r="G388" s="119">
        <v>0</v>
      </c>
      <c r="H388" s="123">
        <v>0</v>
      </c>
      <c r="I388" s="123">
        <v>0</v>
      </c>
      <c r="J388" s="123">
        <v>0</v>
      </c>
    </row>
    <row r="389" spans="1:10" ht="32.25" thickBot="1">
      <c r="A389" s="67" t="s">
        <v>567</v>
      </c>
      <c r="B389" s="11" t="s">
        <v>568</v>
      </c>
      <c r="C389" s="11">
        <v>3534</v>
      </c>
      <c r="D389" s="119">
        <v>0</v>
      </c>
      <c r="E389" s="119">
        <v>0</v>
      </c>
      <c r="F389" s="119">
        <v>0</v>
      </c>
      <c r="G389" s="119">
        <v>0</v>
      </c>
      <c r="H389" s="123">
        <v>0</v>
      </c>
      <c r="I389" s="123">
        <v>0</v>
      </c>
      <c r="J389" s="123">
        <v>0</v>
      </c>
    </row>
    <row r="390" spans="1:10" ht="32.25" thickBot="1">
      <c r="A390" s="67" t="s">
        <v>569</v>
      </c>
      <c r="B390" s="11" t="s">
        <v>570</v>
      </c>
      <c r="C390" s="11">
        <v>3535</v>
      </c>
      <c r="D390" s="119">
        <v>0</v>
      </c>
      <c r="E390" s="119">
        <v>0</v>
      </c>
      <c r="F390" s="119">
        <v>0</v>
      </c>
      <c r="G390" s="119">
        <v>0</v>
      </c>
      <c r="H390" s="123">
        <v>0</v>
      </c>
      <c r="I390" s="123">
        <v>0</v>
      </c>
      <c r="J390" s="123">
        <v>0</v>
      </c>
    </row>
    <row r="391" spans="1:10" ht="32.25" thickBot="1">
      <c r="A391" s="67" t="s">
        <v>182</v>
      </c>
      <c r="B391" s="11" t="s">
        <v>183</v>
      </c>
      <c r="C391" s="11">
        <v>3540</v>
      </c>
      <c r="D391" s="119">
        <v>0</v>
      </c>
      <c r="E391" s="119">
        <v>0</v>
      </c>
      <c r="F391" s="119">
        <v>0</v>
      </c>
      <c r="G391" s="119">
        <v>0</v>
      </c>
      <c r="H391" s="119">
        <v>0</v>
      </c>
      <c r="I391" s="119">
        <v>0</v>
      </c>
      <c r="J391" s="123">
        <v>0</v>
      </c>
    </row>
    <row r="392" spans="1:10" ht="32.25" thickBot="1">
      <c r="A392" s="67" t="s">
        <v>188</v>
      </c>
      <c r="B392" s="11" t="s">
        <v>185</v>
      </c>
      <c r="C392" s="11">
        <v>3541</v>
      </c>
      <c r="D392" s="119">
        <v>0</v>
      </c>
      <c r="E392" s="119">
        <v>0</v>
      </c>
      <c r="F392" s="119">
        <v>0</v>
      </c>
      <c r="G392" s="119">
        <v>0</v>
      </c>
      <c r="H392" s="123">
        <v>0</v>
      </c>
      <c r="I392" s="123">
        <v>0</v>
      </c>
      <c r="J392" s="123">
        <v>0</v>
      </c>
    </row>
    <row r="393" spans="1:10" ht="32.25" thickBot="1">
      <c r="A393" s="67" t="s">
        <v>186</v>
      </c>
      <c r="B393" s="11" t="s">
        <v>187</v>
      </c>
      <c r="C393" s="11">
        <v>3542</v>
      </c>
      <c r="D393" s="119">
        <v>0</v>
      </c>
      <c r="E393" s="119">
        <v>0</v>
      </c>
      <c r="F393" s="119">
        <v>0</v>
      </c>
      <c r="G393" s="119">
        <v>0</v>
      </c>
      <c r="H393" s="119">
        <v>0</v>
      </c>
      <c r="I393" s="119">
        <v>0</v>
      </c>
      <c r="J393" s="123">
        <v>0</v>
      </c>
    </row>
    <row r="394" spans="1:10" ht="15" thickBot="1">
      <c r="A394" s="38" t="s">
        <v>27</v>
      </c>
      <c r="B394" s="11"/>
      <c r="C394" s="11">
        <v>3800</v>
      </c>
      <c r="D394" s="119">
        <f>SUM(D370:D393)</f>
        <v>10517655</v>
      </c>
      <c r="E394" s="119">
        <f t="shared" ref="E394:J394" si="2">SUM(E370:E393)</f>
        <v>6191360</v>
      </c>
      <c r="F394" s="119">
        <f t="shared" si="2"/>
        <v>6191262</v>
      </c>
      <c r="G394" s="119">
        <f t="shared" si="2"/>
        <v>3643679</v>
      </c>
      <c r="H394" s="119">
        <f t="shared" si="2"/>
        <v>105</v>
      </c>
      <c r="I394" s="119">
        <f t="shared" si="2"/>
        <v>111</v>
      </c>
      <c r="J394" s="122">
        <f t="shared" si="2"/>
        <v>-118</v>
      </c>
    </row>
    <row r="395" spans="1:10" ht="14.25">
      <c r="A395" s="63"/>
      <c r="B395" s="14"/>
      <c r="C395" s="14"/>
      <c r="D395" s="75"/>
      <c r="E395" s="75"/>
      <c r="F395" s="75"/>
      <c r="G395" s="75"/>
      <c r="H395" s="75"/>
      <c r="I395" s="75"/>
      <c r="J395" s="75"/>
    </row>
    <row r="396" spans="1:10" ht="14.25">
      <c r="A396" s="63"/>
      <c r="B396" s="14"/>
      <c r="C396" s="14"/>
      <c r="D396" s="75"/>
      <c r="E396" s="75"/>
      <c r="F396" s="75"/>
      <c r="G396" s="75"/>
      <c r="H396" s="75"/>
      <c r="I396" s="75"/>
      <c r="J396" s="75"/>
    </row>
    <row r="397" spans="1:10" ht="14.25">
      <c r="A397" s="63"/>
      <c r="B397" s="14"/>
      <c r="C397" s="14"/>
      <c r="D397" s="75"/>
      <c r="E397" s="75"/>
      <c r="F397" s="75"/>
      <c r="G397" s="75"/>
      <c r="H397" s="75"/>
      <c r="I397" s="75"/>
      <c r="J397" s="75"/>
    </row>
    <row r="398" spans="1:10" ht="14.25">
      <c r="A398" s="63"/>
      <c r="B398" s="14"/>
      <c r="C398" s="14"/>
      <c r="D398" s="75"/>
      <c r="E398" s="75"/>
      <c r="F398" s="75"/>
      <c r="G398" s="75"/>
      <c r="H398" s="75"/>
      <c r="I398" s="75"/>
      <c r="J398" s="75"/>
    </row>
    <row r="399" spans="1:10" ht="15.75" customHeight="1">
      <c r="A399" s="140" t="s">
        <v>663</v>
      </c>
      <c r="B399" s="140"/>
      <c r="C399" s="140"/>
      <c r="D399" s="140"/>
      <c r="E399" s="140"/>
      <c r="F399" s="75"/>
      <c r="G399" s="75"/>
      <c r="H399" s="75"/>
      <c r="I399" s="75"/>
      <c r="J399" s="75"/>
    </row>
    <row r="400" spans="1:10" ht="15.75">
      <c r="A400" s="140"/>
      <c r="B400" s="140"/>
      <c r="C400" s="140"/>
      <c r="D400" s="140"/>
      <c r="E400" s="140"/>
      <c r="F400" s="75"/>
      <c r="G400" s="75"/>
      <c r="H400" s="75"/>
      <c r="I400" s="75"/>
      <c r="J400" s="75"/>
    </row>
    <row r="401" spans="1:10" ht="35.25" customHeight="1">
      <c r="A401" s="140" t="s">
        <v>696</v>
      </c>
      <c r="B401" s="140"/>
      <c r="C401" s="140"/>
      <c r="D401" s="140"/>
      <c r="E401" s="140"/>
      <c r="F401" s="75"/>
      <c r="G401" s="75"/>
      <c r="H401" s="75"/>
      <c r="I401" s="75"/>
      <c r="J401" s="75"/>
    </row>
    <row r="402" spans="1:10" ht="15" thickBot="1">
      <c r="A402" s="164" t="s">
        <v>664</v>
      </c>
      <c r="B402" s="164"/>
      <c r="C402" s="164"/>
      <c r="D402" s="164"/>
      <c r="E402" s="164"/>
      <c r="F402" s="75"/>
      <c r="G402" s="75"/>
      <c r="H402" s="75"/>
      <c r="I402" s="75"/>
      <c r="J402" s="75"/>
    </row>
    <row r="403" spans="1:10" ht="32.25" thickBot="1">
      <c r="A403" s="80"/>
      <c r="B403" s="19" t="s">
        <v>247</v>
      </c>
      <c r="C403" s="19" t="s">
        <v>29</v>
      </c>
      <c r="D403" s="61" t="s">
        <v>322</v>
      </c>
      <c r="E403" s="19" t="s">
        <v>28</v>
      </c>
      <c r="F403" s="75"/>
      <c r="G403" s="75"/>
      <c r="H403" s="75"/>
      <c r="I403" s="75"/>
      <c r="J403" s="75"/>
    </row>
    <row r="404" spans="1:10" ht="15" thickBot="1">
      <c r="A404" s="89" t="s">
        <v>294</v>
      </c>
      <c r="B404" s="7" t="s">
        <v>295</v>
      </c>
      <c r="C404" s="7" t="s">
        <v>144</v>
      </c>
      <c r="D404" s="7">
        <v>1</v>
      </c>
      <c r="E404" s="7">
        <v>2</v>
      </c>
      <c r="F404" s="75"/>
      <c r="G404" s="75"/>
      <c r="H404" s="75"/>
      <c r="I404" s="75"/>
      <c r="J404" s="75"/>
    </row>
    <row r="405" spans="1:10" ht="43.5" thickBot="1">
      <c r="A405" s="105" t="s">
        <v>697</v>
      </c>
      <c r="B405" s="9" t="s">
        <v>683</v>
      </c>
      <c r="C405" s="9">
        <v>4000</v>
      </c>
      <c r="D405" s="119">
        <v>23983289</v>
      </c>
      <c r="E405" s="119">
        <v>13514076</v>
      </c>
      <c r="F405" s="134"/>
      <c r="G405" s="75"/>
      <c r="H405" s="75"/>
      <c r="I405" s="75"/>
      <c r="J405" s="75"/>
    </row>
    <row r="406" spans="1:10" ht="105.75" customHeight="1" thickBot="1">
      <c r="A406" s="107" t="s">
        <v>684</v>
      </c>
      <c r="B406" s="61"/>
      <c r="C406" s="62">
        <v>4001</v>
      </c>
      <c r="D406" s="119">
        <v>17747448</v>
      </c>
      <c r="E406" s="119">
        <v>10063125</v>
      </c>
      <c r="F406" s="134"/>
      <c r="G406" s="75"/>
      <c r="H406" s="75"/>
      <c r="I406" s="75"/>
      <c r="J406" s="75"/>
    </row>
    <row r="407" spans="1:10" ht="105.75" thickBot="1">
      <c r="A407" s="108" t="s">
        <v>685</v>
      </c>
      <c r="B407" s="109" t="s">
        <v>741</v>
      </c>
      <c r="C407" s="10">
        <v>4002</v>
      </c>
      <c r="D407" s="119">
        <v>308332</v>
      </c>
      <c r="E407" s="119">
        <v>49642</v>
      </c>
      <c r="F407" s="134"/>
      <c r="G407" s="75"/>
      <c r="H407" s="75"/>
      <c r="I407" s="75"/>
      <c r="J407" s="75"/>
    </row>
    <row r="408" spans="1:10" ht="75" customHeight="1" thickBot="1">
      <c r="A408" s="104" t="s">
        <v>665</v>
      </c>
      <c r="B408" s="109" t="s">
        <v>742</v>
      </c>
      <c r="C408" s="10">
        <v>4003</v>
      </c>
      <c r="D408" s="119">
        <v>15792362</v>
      </c>
      <c r="E408" s="119">
        <v>9379079</v>
      </c>
      <c r="F408" s="134"/>
      <c r="G408" s="75"/>
      <c r="H408" s="75"/>
      <c r="I408" s="75"/>
      <c r="J408" s="75"/>
    </row>
    <row r="409" spans="1:10" ht="85.5" thickBot="1">
      <c r="A409" s="104" t="s">
        <v>666</v>
      </c>
      <c r="B409" s="109" t="s">
        <v>743</v>
      </c>
      <c r="C409" s="10">
        <v>4004</v>
      </c>
      <c r="D409" s="119">
        <v>585</v>
      </c>
      <c r="E409" s="119">
        <v>82</v>
      </c>
      <c r="F409" s="134"/>
      <c r="G409" s="75"/>
      <c r="H409" s="75"/>
      <c r="I409" s="75"/>
      <c r="J409" s="75"/>
    </row>
    <row r="410" spans="1:10" ht="90.75" thickBot="1">
      <c r="A410" s="104" t="s">
        <v>667</v>
      </c>
      <c r="B410" s="109" t="s">
        <v>744</v>
      </c>
      <c r="C410" s="10">
        <v>4005</v>
      </c>
      <c r="D410" s="119">
        <v>1511</v>
      </c>
      <c r="E410" s="119">
        <v>259</v>
      </c>
      <c r="F410" s="134"/>
      <c r="G410" s="75"/>
      <c r="H410" s="75"/>
      <c r="I410" s="75"/>
      <c r="J410" s="75"/>
    </row>
    <row r="411" spans="1:10" ht="90.75" thickBot="1">
      <c r="A411" s="104" t="s">
        <v>668</v>
      </c>
      <c r="B411" s="109" t="s">
        <v>745</v>
      </c>
      <c r="C411" s="10">
        <v>4006</v>
      </c>
      <c r="D411" s="119">
        <v>237</v>
      </c>
      <c r="E411" s="119">
        <v>16</v>
      </c>
      <c r="F411" s="134"/>
      <c r="G411" s="75"/>
      <c r="H411" s="75"/>
      <c r="I411" s="75"/>
      <c r="J411" s="75"/>
    </row>
    <row r="412" spans="1:10" ht="85.5" thickBot="1">
      <c r="A412" s="104" t="s">
        <v>669</v>
      </c>
      <c r="B412" s="62" t="s">
        <v>746</v>
      </c>
      <c r="C412" s="8">
        <v>4007</v>
      </c>
      <c r="D412" s="119">
        <v>1406</v>
      </c>
      <c r="E412" s="119">
        <v>926</v>
      </c>
      <c r="F412" s="134"/>
      <c r="G412" s="75"/>
      <c r="H412" s="75"/>
      <c r="I412" s="75"/>
      <c r="J412" s="75"/>
    </row>
    <row r="413" spans="1:10" ht="75" customHeight="1" thickBot="1">
      <c r="A413" s="104" t="s">
        <v>670</v>
      </c>
      <c r="B413" s="76" t="s">
        <v>747</v>
      </c>
      <c r="C413" s="11">
        <v>4008</v>
      </c>
      <c r="D413" s="119">
        <v>4388</v>
      </c>
      <c r="E413" s="119">
        <v>1896</v>
      </c>
      <c r="F413" s="134"/>
      <c r="G413" s="75"/>
      <c r="H413" s="75"/>
      <c r="I413" s="75"/>
      <c r="J413" s="75"/>
    </row>
    <row r="414" spans="1:10" ht="90.75" thickBot="1">
      <c r="A414" s="108" t="s">
        <v>671</v>
      </c>
      <c r="B414" s="96" t="s">
        <v>726</v>
      </c>
      <c r="C414" s="9">
        <v>4009</v>
      </c>
      <c r="D414" s="119">
        <v>1099</v>
      </c>
      <c r="E414" s="119">
        <v>366</v>
      </c>
      <c r="F414" s="134"/>
      <c r="G414" s="75"/>
      <c r="H414" s="75"/>
      <c r="I414" s="75"/>
      <c r="J414" s="75"/>
    </row>
    <row r="415" spans="1:10" ht="85.5" thickBot="1">
      <c r="A415" s="104" t="s">
        <v>672</v>
      </c>
      <c r="B415" s="109" t="s">
        <v>727</v>
      </c>
      <c r="C415" s="10">
        <v>4010</v>
      </c>
      <c r="D415" s="119">
        <v>0</v>
      </c>
      <c r="E415" s="119">
        <v>0</v>
      </c>
      <c r="F415" s="134"/>
      <c r="G415" s="75"/>
      <c r="H415" s="75"/>
      <c r="I415" s="75"/>
      <c r="J415" s="75"/>
    </row>
    <row r="416" spans="1:10" ht="120.75" thickBot="1">
      <c r="A416" s="104" t="s">
        <v>673</v>
      </c>
      <c r="B416" s="109" t="s">
        <v>728</v>
      </c>
      <c r="C416" s="10">
        <v>4011</v>
      </c>
      <c r="D416" s="119">
        <v>81503</v>
      </c>
      <c r="E416" s="119">
        <v>49982</v>
      </c>
      <c r="F416" s="134"/>
      <c r="G416" s="75"/>
      <c r="H416" s="75"/>
      <c r="I416" s="75"/>
      <c r="J416" s="75"/>
    </row>
    <row r="417" spans="1:10" ht="120.75" thickBot="1">
      <c r="A417" s="104" t="s">
        <v>674</v>
      </c>
      <c r="B417" s="109" t="s">
        <v>729</v>
      </c>
      <c r="C417" s="10">
        <v>4012</v>
      </c>
      <c r="D417" s="119">
        <v>188276</v>
      </c>
      <c r="E417" s="119">
        <v>110643</v>
      </c>
      <c r="F417" s="134"/>
      <c r="G417" s="75"/>
      <c r="H417" s="75"/>
      <c r="I417" s="75"/>
      <c r="J417" s="75"/>
    </row>
    <row r="418" spans="1:10" ht="150.75" thickBot="1">
      <c r="A418" s="104" t="s">
        <v>675</v>
      </c>
      <c r="B418" s="109" t="s">
        <v>730</v>
      </c>
      <c r="C418" s="10">
        <v>4013</v>
      </c>
      <c r="D418" s="119">
        <v>191066</v>
      </c>
      <c r="E418" s="119">
        <v>37661</v>
      </c>
      <c r="F418" s="134"/>
      <c r="G418" s="75"/>
      <c r="H418" s="75"/>
      <c r="I418" s="75"/>
      <c r="J418" s="75"/>
    </row>
    <row r="419" spans="1:10" ht="135.75" thickBot="1">
      <c r="A419" s="104" t="s">
        <v>676</v>
      </c>
      <c r="B419" s="109" t="s">
        <v>731</v>
      </c>
      <c r="C419" s="10">
        <v>4014</v>
      </c>
      <c r="D419" s="119">
        <v>1174042</v>
      </c>
      <c r="E419" s="119">
        <v>431481</v>
      </c>
      <c r="F419" s="134"/>
      <c r="G419" s="75"/>
      <c r="H419" s="75"/>
      <c r="I419" s="75"/>
      <c r="J419" s="75"/>
    </row>
    <row r="420" spans="1:10" ht="85.5" thickBot="1">
      <c r="A420" s="104" t="s">
        <v>677</v>
      </c>
      <c r="B420" s="109" t="s">
        <v>732</v>
      </c>
      <c r="C420" s="10">
        <v>4015</v>
      </c>
      <c r="D420" s="119">
        <v>1244</v>
      </c>
      <c r="E420" s="119">
        <v>402</v>
      </c>
      <c r="F420" s="134"/>
      <c r="G420" s="75"/>
      <c r="H420" s="75"/>
      <c r="I420" s="75"/>
      <c r="J420" s="75"/>
    </row>
    <row r="421" spans="1:10" ht="75.75" thickBot="1">
      <c r="A421" s="104" t="s">
        <v>678</v>
      </c>
      <c r="B421" s="109" t="s">
        <v>733</v>
      </c>
      <c r="C421" s="10">
        <v>4016</v>
      </c>
      <c r="D421" s="119">
        <v>962</v>
      </c>
      <c r="E421" s="119">
        <v>548</v>
      </c>
      <c r="F421" s="134"/>
      <c r="G421" s="75"/>
      <c r="H421" s="75"/>
      <c r="I421" s="75"/>
      <c r="J421" s="75"/>
    </row>
    <row r="422" spans="1:10" ht="75.75" thickBot="1">
      <c r="A422" s="104" t="s">
        <v>679</v>
      </c>
      <c r="B422" s="62" t="s">
        <v>734</v>
      </c>
      <c r="C422" s="8">
        <v>4017</v>
      </c>
      <c r="D422" s="119">
        <v>435</v>
      </c>
      <c r="E422" s="119">
        <v>142</v>
      </c>
      <c r="F422" s="134"/>
      <c r="G422" s="75"/>
      <c r="H422" s="75"/>
      <c r="I422" s="75"/>
      <c r="J422" s="75"/>
    </row>
    <row r="423" spans="1:10" ht="57.75" thickBot="1">
      <c r="A423" s="105" t="s">
        <v>690</v>
      </c>
      <c r="B423" s="109"/>
      <c r="C423" s="109">
        <v>4018</v>
      </c>
      <c r="D423" s="119">
        <v>2264899</v>
      </c>
      <c r="E423" s="119">
        <v>1193044</v>
      </c>
      <c r="F423" s="134"/>
      <c r="G423" s="75"/>
      <c r="H423" s="75"/>
      <c r="I423" s="75"/>
      <c r="J423" s="75"/>
    </row>
    <row r="424" spans="1:10" ht="90.75" thickBot="1">
      <c r="A424" s="104" t="s">
        <v>689</v>
      </c>
      <c r="B424" s="116" t="s">
        <v>735</v>
      </c>
      <c r="C424" s="10">
        <v>4019</v>
      </c>
      <c r="D424" s="119">
        <v>144866</v>
      </c>
      <c r="E424" s="119">
        <v>-576</v>
      </c>
      <c r="F424" s="134"/>
      <c r="G424" s="75"/>
      <c r="H424" s="75"/>
      <c r="I424" s="75"/>
      <c r="J424" s="75"/>
    </row>
    <row r="425" spans="1:10" ht="85.5" thickBot="1">
      <c r="A425" s="104" t="s">
        <v>680</v>
      </c>
      <c r="B425" s="109" t="s">
        <v>736</v>
      </c>
      <c r="C425" s="10">
        <v>4020</v>
      </c>
      <c r="D425" s="119">
        <v>2120033</v>
      </c>
      <c r="E425" s="119">
        <v>1193620</v>
      </c>
      <c r="F425" s="134"/>
      <c r="G425" s="75"/>
      <c r="H425" s="75"/>
      <c r="I425" s="75"/>
      <c r="J425" s="75"/>
    </row>
    <row r="426" spans="1:10" ht="86.25" thickBot="1">
      <c r="A426" s="106" t="s">
        <v>686</v>
      </c>
      <c r="B426" s="109"/>
      <c r="C426" s="109">
        <v>4025</v>
      </c>
      <c r="D426" s="119">
        <v>3970942</v>
      </c>
      <c r="E426" s="119">
        <v>2257907</v>
      </c>
      <c r="F426" s="134"/>
      <c r="G426" s="75"/>
      <c r="H426" s="75"/>
      <c r="I426" s="75"/>
      <c r="J426" s="75"/>
    </row>
    <row r="427" spans="1:10" ht="120.75" thickBot="1">
      <c r="A427" s="104" t="s">
        <v>687</v>
      </c>
      <c r="B427" s="109" t="s">
        <v>737</v>
      </c>
      <c r="C427" s="10">
        <v>4026</v>
      </c>
      <c r="D427" s="119">
        <v>78654</v>
      </c>
      <c r="E427" s="119">
        <v>13340</v>
      </c>
      <c r="F427" s="134"/>
      <c r="G427" s="75"/>
      <c r="H427" s="75"/>
      <c r="I427" s="75"/>
      <c r="J427" s="75"/>
    </row>
    <row r="428" spans="1:10" ht="90.75" thickBot="1">
      <c r="A428" s="104" t="s">
        <v>681</v>
      </c>
      <c r="B428" s="109" t="s">
        <v>738</v>
      </c>
      <c r="C428" s="10">
        <v>4027</v>
      </c>
      <c r="D428" s="119">
        <v>3655663</v>
      </c>
      <c r="E428" s="119">
        <v>2172031</v>
      </c>
      <c r="F428" s="134"/>
      <c r="G428" s="75"/>
      <c r="H428" s="75"/>
      <c r="I428" s="75"/>
      <c r="J428" s="75"/>
    </row>
    <row r="429" spans="1:10" ht="105.75" thickBot="1">
      <c r="A429" s="104" t="s">
        <v>688</v>
      </c>
      <c r="B429" s="109" t="s">
        <v>739</v>
      </c>
      <c r="C429" s="109">
        <v>4028</v>
      </c>
      <c r="D429" s="119">
        <v>6056</v>
      </c>
      <c r="E429" s="119">
        <v>3258</v>
      </c>
      <c r="F429" s="134"/>
      <c r="G429" s="75"/>
      <c r="H429" s="75"/>
      <c r="I429" s="75"/>
      <c r="J429" s="75"/>
    </row>
    <row r="430" spans="1:10" ht="105.75" thickBot="1">
      <c r="A430" s="104" t="s">
        <v>682</v>
      </c>
      <c r="B430" s="109" t="s">
        <v>740</v>
      </c>
      <c r="C430" s="10">
        <v>4029</v>
      </c>
      <c r="D430" s="119">
        <v>230569</v>
      </c>
      <c r="E430" s="119">
        <v>69278</v>
      </c>
      <c r="F430" s="134"/>
      <c r="G430" s="75"/>
      <c r="H430" s="75"/>
      <c r="I430" s="75"/>
      <c r="J430" s="75"/>
    </row>
    <row r="431" spans="1:10" ht="15" thickBot="1">
      <c r="A431" s="43" t="s">
        <v>27</v>
      </c>
      <c r="B431" s="8"/>
      <c r="C431" s="8">
        <v>4040</v>
      </c>
      <c r="D431" s="119">
        <f>SUM(D405:D430)</f>
        <v>71949867</v>
      </c>
      <c r="E431" s="119">
        <f>SUM(E405:E430)</f>
        <v>40542228</v>
      </c>
      <c r="F431" s="134"/>
      <c r="G431" s="75"/>
      <c r="H431" s="75"/>
      <c r="I431" s="75"/>
      <c r="J431" s="75"/>
    </row>
    <row r="432" spans="1:10">
      <c r="A432" s="63">
        <v>43140</v>
      </c>
      <c r="B432" s="14"/>
      <c r="C432" s="14"/>
      <c r="D432" s="30"/>
      <c r="E432" s="30"/>
      <c r="F432" s="30"/>
      <c r="G432" s="30"/>
      <c r="H432" s="30"/>
      <c r="I432" s="30"/>
      <c r="J432" s="30"/>
    </row>
    <row r="433" spans="1:9">
      <c r="A433" s="42"/>
    </row>
    <row r="434" spans="1:9" ht="12.75" customHeight="1">
      <c r="A434" s="31" t="s">
        <v>320</v>
      </c>
      <c r="B434" s="151" t="s">
        <v>227</v>
      </c>
      <c r="C434" s="152"/>
      <c r="D434" s="156" t="s">
        <v>189</v>
      </c>
      <c r="E434" s="157"/>
      <c r="F434" s="157"/>
      <c r="G434" s="157"/>
      <c r="H434" s="157"/>
      <c r="I434" s="157"/>
    </row>
    <row r="435" spans="1:9">
      <c r="A435" s="32" t="s">
        <v>396</v>
      </c>
      <c r="B435" s="147" t="s">
        <v>756</v>
      </c>
      <c r="C435" s="148"/>
      <c r="D435" s="158" t="s">
        <v>757</v>
      </c>
      <c r="E435" s="159"/>
      <c r="F435" s="159"/>
      <c r="G435" s="137"/>
      <c r="H435" s="137"/>
      <c r="I435" s="137"/>
    </row>
  </sheetData>
  <mergeCells count="34">
    <mergeCell ref="H9:I9"/>
    <mergeCell ref="A9:A10"/>
    <mergeCell ref="B9:B10"/>
    <mergeCell ref="C9:C10"/>
    <mergeCell ref="A347:E347"/>
    <mergeCell ref="E287:F287"/>
    <mergeCell ref="A287:A288"/>
    <mergeCell ref="B287:B288"/>
    <mergeCell ref="C287:C288"/>
    <mergeCell ref="D287:D288"/>
    <mergeCell ref="B435:C435"/>
    <mergeCell ref="A366:J366"/>
    <mergeCell ref="B434:C434"/>
    <mergeCell ref="F367:J367"/>
    <mergeCell ref="D434:I434"/>
    <mergeCell ref="D435:I435"/>
    <mergeCell ref="A367:A368"/>
    <mergeCell ref="B367:B368"/>
    <mergeCell ref="C367:C368"/>
    <mergeCell ref="E367:E368"/>
    <mergeCell ref="D367:D368"/>
    <mergeCell ref="A402:E402"/>
    <mergeCell ref="A399:E399"/>
    <mergeCell ref="A400:E400"/>
    <mergeCell ref="A401:E401"/>
    <mergeCell ref="B2:C2"/>
    <mergeCell ref="A3:F3"/>
    <mergeCell ref="A4:F4"/>
    <mergeCell ref="A346:E346"/>
    <mergeCell ref="A6:G6"/>
    <mergeCell ref="E9:G9"/>
    <mergeCell ref="A345:E345"/>
    <mergeCell ref="D9:D10"/>
    <mergeCell ref="A7:G7"/>
  </mergeCells>
  <phoneticPr fontId="17" type="noConversion"/>
  <dataValidations count="557">
    <dataValidation type="custom" errorStyle="warning" allowBlank="1" errorTitle="Строка 1010; Графа 1" error="1010=1020+2370" sqref="D13">
      <formula1>AND(($D$13=$D$14+$D$230))</formula1>
    </dataValidation>
    <dataValidation type="custom" errorStyle="warning" allowBlank="1" errorTitle="Строка 1010; Графа 2" error="1010=1020+2370" sqref="E13">
      <formula1>AND(($E$13=$E$14+$E$230))</formula1>
    </dataValidation>
    <dataValidation type="custom" errorStyle="warning" allowBlank="1" errorTitle="Строка 1010; Графа 4" error="1010=1020+2370" sqref="G13">
      <formula1>AND(($G$13=$G$14+$G$230))</formula1>
    </dataValidation>
    <dataValidation type="custom" errorStyle="warning" allowBlank="1" errorTitle="Строка 1030; Графа 1" error="1030=1040+1130" sqref="D15">
      <formula1>AND(($D$15=$D$16+$D$30))</formula1>
    </dataValidation>
    <dataValidation type="custom" errorStyle="warning" allowBlank="1" errorTitle="Строка 1030; Графа 2" error="1030=1040+1130" sqref="E15">
      <formula1>AND(($E$15=$E$16+$E$30))</formula1>
    </dataValidation>
    <dataValidation type="custom" errorStyle="warning" allowBlank="1" errorTitle="Строка 1030; Графа 4" error="1030=1040+1130" sqref="G15">
      <formula1>AND(($G$15=$G$16+$G$30))</formula1>
    </dataValidation>
    <dataValidation type="custom" errorStyle="warning" allowBlank="1" errorTitle="Строка 1040; Графа 1" error="1040=1050+1070+1080+1090+1100+1110+1120+1125+1126" sqref="D16">
      <formula1>AND(($D$16=$D$17+$D$22+$D$23+$D$24+$D$25+$D$26+$D$27+$D$28+$D$29))</formula1>
    </dataValidation>
    <dataValidation type="custom" errorStyle="warning" allowBlank="1" errorTitle="Строка 1040; Графа 2" error="1040=1050+1070+1080+1090+1100+1110+1120+1125+1126" sqref="E16">
      <formula1>AND(($E$16=$E$17+$E$22+$E$23+$E$24+$E$25+$E$26+$E$27+$E$28+$E$29))</formula1>
    </dataValidation>
    <dataValidation type="custom" errorStyle="warning" allowBlank="1" errorTitle="Строка 1040; Графа 4" error="1040=1050+1070+1080+1090+1100+1110+1120+1125+1126" sqref="G16">
      <formula1>AND(($G$16=$G$17+$G$22+$G$23+$G$24+$G$25+$G$26+$G$27+$G$28+$G$29))</formula1>
    </dataValidation>
    <dataValidation type="custom" errorStyle="warning" allowBlank="1" errorTitle="Строка 1050; Графа 1" error="1050=1055+1060+1065+1066" sqref="D17">
      <formula1>AND(($D$17=$D$18+$D$19+$D$20+$D$21))</formula1>
    </dataValidation>
    <dataValidation type="custom" errorStyle="warning" allowBlank="1" errorTitle="Строка 1050; Графа 2" error="1050=1055+1060+1065+1066" sqref="E17">
      <formula1>AND(($E$17=$E$18+$E$19+$E$20+$E$21))</formula1>
    </dataValidation>
    <dataValidation type="custom" errorStyle="warning" allowBlank="1" errorTitle="Строка 1050; Графа 4" error="1050=1055+1060+1065+1066" sqref="G17">
      <formula1>AND(($G$17=$G$18+$G$19+$G$20+$G$21))</formula1>
    </dataValidation>
    <dataValidation type="custom" errorStyle="warning" allowBlank="1" errorTitle="Строка 1130; Графа 1" error="1130=1140+1150+1170+1180+1190" sqref="D30">
      <formula1>AND(($D$30=$D$31+$D$32+$D$33+$D$34+$D$35))</formula1>
    </dataValidation>
    <dataValidation type="custom" errorStyle="warning" allowBlank="1" errorTitle="Строка 1130; Графа 2" error="1130=1140+1150+1170+1180+1190" sqref="E30">
      <formula1>AND(($E$30=$E$31+$E$32+$E$33+$E$34+$E$35))</formula1>
    </dataValidation>
    <dataValidation type="custom" errorStyle="warning" allowBlank="1" errorTitle="Строка 1130; Графа 4" error="1130=1140+1150+1170+1180+1190" sqref="G30">
      <formula1>AND(($G$30=$G$31+$G$32+$G$33+$G$34+$G$35))</formula1>
    </dataValidation>
    <dataValidation type="custom" errorStyle="warning" allowBlank="1" errorTitle="Строка 1200; Графа 1" error="1200=1210+1220" sqref="D36">
      <formula1>AND(($D$36=$D$37+$D$38))</formula1>
    </dataValidation>
    <dataValidation type="custom" errorStyle="warning" allowBlank="1" errorTitle="Строка 1200; Графа 2" error="1200=1210+1220" sqref="E36">
      <formula1>AND(($E$36=$E$37+$E$38))</formula1>
    </dataValidation>
    <dataValidation type="custom" errorStyle="warning" allowBlank="1" errorTitle="Строка 1200; Графа 4" error="1200=1210+1220" sqref="G36">
      <formula1>AND(($G$36=$G$37+$G$38))</formula1>
    </dataValidation>
    <dataValidation type="custom" errorStyle="warning" allowBlank="1" errorTitle="Строка 1220; Графа 1" error="1220=1230+1250+1260+1280+1290+1310+1320+1330+1340+1350+1360+1370+1380+1419+1420+1421+1422+1423+1424+1425+1426+1427" sqref="D38">
      <formula1>AND(($D$38=$D$39+$D$43+$D$44+$D$45+$D$46+$D$47+$D$48+$D$49+$D$50+$D$51+$D$52+$D$53+$D$54+$D$55+$D$56+$D$57+$D$58+$D$59+$D$60+$D$61+$D$62+$D$63))</formula1>
    </dataValidation>
    <dataValidation type="custom" errorStyle="warning" allowBlank="1" errorTitle="Строка 1220; Графа 2" error="1220=1230+1250+1260+1280+1290+1310+1320+1330+1340+1350+1360+1370+1380+1419+1420+1421+1422+1423+1424+1425+1426+1427" sqref="E38">
      <formula1>AND(($E$38=$E$39+$E$43+$E$44+$E$45+$E$46+$E$47+$E$48+$E$49+$E$50+$E$51+$E$52+$E$53+$E$54+$E$55+$E$56+$E$57+$E$58+$E$59+$E$60+$E$61+$E$62+$E$63))</formula1>
    </dataValidation>
    <dataValidation type="custom" errorStyle="warning" allowBlank="1" errorTitle="Строка 1220; Графа 4" error="1220=1230+1250+1260+1280+1290+1310+1320+1330+1340+1350+1360+1370+1380+1419+1420+1421+1422+1423+1424+1425+1426+1427" sqref="G38">
      <formula1>AND(($G$38=$G$39+$G$43+$G$44+$G$45+$G$46+$G$47+$G$48+$G$49+$G$50+$G$51+$G$52+$G$53+$G$54+$G$55+$G$56+$G$57+$G$58+$G$59+$G$60+$G$61+$G$62+$G$63))</formula1>
    </dataValidation>
    <dataValidation type="custom" errorStyle="warning" allowBlank="1" errorTitle="Строка 1230; Графа 1" error="1230=1235+1240+1241" sqref="D39">
      <formula1>AND(($D$39=$D$40+$D$41+$D$42))</formula1>
    </dataValidation>
    <dataValidation type="custom" errorStyle="warning" allowBlank="1" errorTitle="Строка 1230; Графа 2" error="1230=1235+1240+1241" sqref="E39">
      <formula1>AND(($E$39=$E$40+$E$41+$E$42))</formula1>
    </dataValidation>
    <dataValidation type="custom" errorStyle="warning" allowBlank="1" errorTitle="Строка 1230; Графа 4" error="1230=1235+1240+1241" sqref="G39">
      <formula1>AND(($G$39=$G$40+$G$41+$G$42))</formula1>
    </dataValidation>
    <dataValidation type="custom" errorStyle="warning" allowBlank="1" errorTitle="Строка 1428; Графа 1" error="1428=1430+1440" sqref="D64">
      <formula1>AND(($D$64=$D$65+$D$66))</formula1>
    </dataValidation>
    <dataValidation type="custom" errorStyle="warning" allowBlank="1" errorTitle="Строка 1428; Графа 2" error="1428=1430+1440" sqref="E64">
      <formula1>AND(($E$64=$E$65+$E$66))</formula1>
    </dataValidation>
    <dataValidation type="custom" errorStyle="warning" allowBlank="1" errorTitle="Строка 1428; Графа 4" error="1428=1430+1440" sqref="G64">
      <formula1>AND(($G$64=$G$65+$G$66))</formula1>
    </dataValidation>
    <dataValidation type="custom" errorStyle="warning" allowBlank="1" errorTitle="Строка 1440; Графа 1" error="1440=1443+1450+1455+1460+1465+1470+1475+1485+1495+1505+1507" sqref="D66">
      <formula1>AND(($D$66=$D$67+$D$71+$D$72+$D$73+$D$74+$D$75+$D$76+$D$77+$D$78+$D$81+$D$83))</formula1>
    </dataValidation>
    <dataValidation type="custom" errorStyle="warning" allowBlank="1" errorTitle="Строка 1440; Графа 2" error="1440=1443+1450+1455+1460+1465+1470+1475+1485+1495+1505+1507" sqref="E66">
      <formula1>AND(($E$66=$E$67+$E$71+$E$72+$E$73+$E$74+$E$75+$E$76+$E$77+$E$78+$E$81+$E$83))</formula1>
    </dataValidation>
    <dataValidation type="custom" errorStyle="warning" allowBlank="1" errorTitle="Строка 1440; Графа 4" error="1440=1443+1450+1455+1460+1465+1470+1475+1485+1495+1505+1507" sqref="G66">
      <formula1>AND(($G$66=$G$67+$G$71+$G$72+$G$73+$G$74+$G$75+$G$76+$G$77+$G$78+$G$81+$G$83))</formula1>
    </dataValidation>
    <dataValidation type="custom" errorStyle="warning" allowBlank="1" errorTitle="Строка 1443; Графа 1" error="1443=1445+1448+1449" sqref="D67">
      <formula1>AND(($D$67=$D$68+$D$69+$D$70))</formula1>
    </dataValidation>
    <dataValidation type="custom" errorStyle="warning" allowBlank="1" errorTitle="Строка 1443; Графа 2" error="1443=1445+1448+1449" sqref="E67">
      <formula1>AND(($E$67=$E$68+$E$69+$E$70))</formula1>
    </dataValidation>
    <dataValidation type="custom" errorStyle="warning" allowBlank="1" errorTitle="Строка 1443; Графа 4" error="1443=1445+1448+1449" sqref="G67">
      <formula1>AND(($G$67=$G$68+$G$69+$G$70))</formula1>
    </dataValidation>
    <dataValidation type="custom" errorStyle="warning" allowBlank="1" errorTitle="Строка 1510; Графа 1" error="1510=1520+1570+1590+1610+1630" sqref="D85">
      <formula1>AND(($D$85=$D$86+$D$94+$D$97+$D$100+$D$101))</formula1>
    </dataValidation>
    <dataValidation type="custom" errorStyle="warning" allowBlank="1" errorTitle="Строка 1510; Графа 2" error="1510=1520+1570+1590+1610+1630" sqref="E85">
      <formula1>AND(($E$85=$E$86+$E$94+$E$97+$E$100+$E$101))</formula1>
    </dataValidation>
    <dataValidation type="custom" errorStyle="warning" allowBlank="1" errorTitle="Строка 1510; Графа 4" error="1510=1520+1570+1590+1610+1630" sqref="G85">
      <formula1>AND(($G$85=$G$86+$G$94+$G$97+$G$100+$G$101))</formula1>
    </dataValidation>
    <dataValidation type="custom" errorStyle="warning" allowBlank="1" errorTitle="Строка 1520; Графа 1" error="1520=1530+1540+1544+1545+1550+1560+1565" sqref="D86">
      <formula1>AND(($D$86=$D$87+$D$88+$D$89+$D$90+$D$91+$D$92+$D$93))</formula1>
    </dataValidation>
    <dataValidation type="custom" errorStyle="warning" allowBlank="1" errorTitle="Строка 1520; Графа 2" error="1520=1530+1540+1544+1545+1550+1560+1565" sqref="E86">
      <formula1>AND(($E$86=$E$87+$E$88+$E$89+$E$90+$E$91+$E$92+$E$93))</formula1>
    </dataValidation>
    <dataValidation type="custom" errorStyle="warning" allowBlank="1" errorTitle="Строка 1520; Графа 4" error="1520=1530+1540+1544+1545+1550+1560+1565" sqref="G86">
      <formula1>AND(($G$86=$G$87+$G$88+$G$89+$G$90+$G$91+$G$92+$G$93))</formula1>
    </dataValidation>
    <dataValidation type="custom" errorStyle="warning" allowBlank="1" errorTitle="Строка 1570; Графа 1" error="1570=1575+1580" sqref="D94">
      <formula1>AND(($D$94=$D$95+$D$96))</formula1>
    </dataValidation>
    <dataValidation type="custom" errorStyle="warning" allowBlank="1" errorTitle="Строка 1570; Графа 2" error="1570=1575+1580" sqref="E94">
      <formula1>AND(($E$94=$E$95+$E$96))</formula1>
    </dataValidation>
    <dataValidation type="custom" errorStyle="warning" allowBlank="1" errorTitle="Строка 1570; Графа 4" error="1570=1575+1580" sqref="G94">
      <formula1>AND(($G$94=$G$95+$G$96))</formula1>
    </dataValidation>
    <dataValidation type="custom" errorStyle="warning" allowBlank="1" errorTitle="Строка 1590; Графа 1" error="1590=1595+1600" sqref="D97">
      <formula1>AND(($D$97=$D$98+$D$99))</formula1>
    </dataValidation>
    <dataValidation type="custom" errorStyle="warning" allowBlank="1" errorTitle="Строка 1590; Графа 2" error="1590=1595+1600" sqref="E97">
      <formula1>AND(($E$97=$E$98+$E$99))</formula1>
    </dataValidation>
    <dataValidation type="custom" errorStyle="warning" allowBlank="1" errorTitle="Строка 1590; Графа 4" error="1590=1595+1600" sqref="G97">
      <formula1>AND(($G$97=$G$98+$G$99))</formula1>
    </dataValidation>
    <dataValidation type="custom" errorStyle="warning" allowBlank="1" errorTitle="Строка 1630; Графа 1" error="1630=1631+1639" sqref="D101">
      <formula1>AND(($D$101=$D$102+$D$110))</formula1>
    </dataValidation>
    <dataValidation type="custom" errorStyle="warning" allowBlank="1" errorTitle="Строка 1630; Графа 2" error="1630=1631+1639" sqref="E101">
      <formula1>AND(($E$101=$E$102+$E$110))</formula1>
    </dataValidation>
    <dataValidation type="custom" errorStyle="warning" allowBlank="1" errorTitle="Строка 1630; Графа 4" error="1630=1631+1639" sqref="G101">
      <formula1>AND(($G$101=$G$102+$G$110))</formula1>
    </dataValidation>
    <dataValidation type="custom" errorStyle="warning" allowBlank="1" errorTitle="Строка 1631; Графа 1" error="1631=1632+1633+1634+1635+1636+1637+1638" sqref="D102">
      <formula1>AND(($D$102=$D$103+$D$104+$D$105+$D$106+$D$107+$D$108+$D$109))</formula1>
    </dataValidation>
    <dataValidation type="custom" errorStyle="warning" allowBlank="1" errorTitle="Строка 1631; Графа 2" error="1631=1632+1633+1634+1635+1636+1637+1638" sqref="E102">
      <formula1>AND(($E$102=$E$103+$E$104+$E$105+$E$106+$E$107+$E$108+$E$109))</formula1>
    </dataValidation>
    <dataValidation type="custom" errorStyle="warning" allowBlank="1" errorTitle="Строка 1631; Графа 4" error="1631=1632+1633+1634+1635+1636+1637+1638" sqref="G102">
      <formula1>AND(($G$102=$G$103+$G$104+$G$105+$G$106+$G$107+$G$108+$G$109))</formula1>
    </dataValidation>
    <dataValidation type="custom" errorStyle="warning" allowBlank="1" errorTitle="Строка 1639; Графа 1" error="1639=1640+1641+1642+1643+1644+1645+1646" sqref="D110">
      <formula1>AND(($D$110=$D$111+$D$112+$D$113+$D$114+$D$115+$D$116+$D$117))</formula1>
    </dataValidation>
    <dataValidation type="custom" errorStyle="warning" allowBlank="1" errorTitle="Строка 1639; Графа 2" error="1639=1640+1641+1642+1643+1644+1645+1646" sqref="E110">
      <formula1>AND(($E$110=$E$111+$E$112+$E$113+$E$114+$E$115+$E$116+$E$117))</formula1>
    </dataValidation>
    <dataValidation type="custom" errorStyle="warning" allowBlank="1" errorTitle="Строка 1639; Графа 4" error="1639=1640+1641+1642+1643+1644+1645+1646" sqref="G110">
      <formula1>AND(($G$110=$G$111+$G$112+$G$113+$G$114+$G$115+$G$116+$G$117))</formula1>
    </dataValidation>
    <dataValidation type="custom" errorStyle="warning" allowBlank="1" errorTitle="Строка 1720; Графа 1" error="1720=1730+1790+1810+1820" sqref="D118">
      <formula1>AND(($D$118=$D$119+$D$130+$D$134+$D$135))</formula1>
    </dataValidation>
    <dataValidation type="custom" errorStyle="warning" allowBlank="1" errorTitle="Строка 1720; Графа 2" error="1720=1730+1790+1810+1820" sqref="E118">
      <formula1>AND(($E$118=$E$119+$E$130+$E$134+$E$135))</formula1>
    </dataValidation>
    <dataValidation type="custom" errorStyle="warning" allowBlank="1" errorTitle="Строка 1720; Графа 4" error="1720=1730+1790+1810+1820" sqref="G118">
      <formula1>AND(($G$118=$G$119+$G$130+$G$134+$G$135))</formula1>
    </dataValidation>
    <dataValidation type="custom" errorStyle="warning" allowBlank="1" errorTitle="Строка 1730; Графа 1" error="1730=1740+1760+1770+1780+1785+1788+1789" sqref="D119">
      <formula1>AND(($D$119=$D$120+$D$124+$D$125+$D$126+$D$127+$D$128+$D$129))</formula1>
    </dataValidation>
    <dataValidation type="custom" errorStyle="warning" allowBlank="1" errorTitle="Строка 1730; Графа 2" error="1730=1740+1760+1770+1780+1785+1788+1789" sqref="E119">
      <formula1>AND(($E$119=$E$120+$E$124+$E$125+$E$126+$E$127+$E$128+$E$129))</formula1>
    </dataValidation>
    <dataValidation type="custom" errorStyle="warning" allowBlank="1" errorTitle="Строка 1730; Графа 4" error="1730=1740+1760+1770+1780+1785+1788+1789" sqref="G119">
      <formula1>AND(($G$119=$G$120+$G$124+$G$125+$G$126+$G$127+$G$128+$G$129))</formula1>
    </dataValidation>
    <dataValidation type="custom" errorStyle="warning" allowBlank="1" errorTitle="Строка 1740; Графа 1" error="1740=1745+1750+1755" sqref="D120">
      <formula1>AND(($D$120=$D$121+$D$122+$D$123))</formula1>
    </dataValidation>
    <dataValidation type="custom" errorStyle="warning" allowBlank="1" errorTitle="Строка 1740; Графа 2" error="1740=1745+1750+1755" sqref="E120">
      <formula1>AND(($E$120=$E$121+$E$122+$E$123))</formula1>
    </dataValidation>
    <dataValidation type="custom" errorStyle="warning" allowBlank="1" errorTitle="Строка 1740; Графа 4" error="1740=1745+1750+1755" sqref="G120">
      <formula1>AND(($G$120=$G$121+$G$122+$G$123))</formula1>
    </dataValidation>
    <dataValidation type="custom" errorStyle="warning" allowBlank="1" errorTitle="Строка 1790; Графа 1" error="1790=1795+1800+1805" sqref="D130">
      <formula1>AND(($D$130=$D$131+$D$132+$D$133))</formula1>
    </dataValidation>
    <dataValidation type="custom" errorStyle="warning" allowBlank="1" errorTitle="Строка 1790; Графа 2" error="1790=1795+1800+1805" sqref="E130">
      <formula1>AND(($E$130=$E$131+$E$132+$E$133))</formula1>
    </dataValidation>
    <dataValidation type="custom" errorStyle="warning" allowBlank="1" errorTitle="Строка 1790; Графа 4" error="1790=1795+1800+1805" sqref="G130">
      <formula1>AND(($G$130=$G$131+$G$132+$G$133))</formula1>
    </dataValidation>
    <dataValidation type="custom" errorStyle="warning" allowBlank="1" errorTitle="Строка 1820; Графа 1" error="1820=1825+1830+1835" sqref="D135">
      <formula1>AND(($D$135=$D$136+$D$137+$D$138))</formula1>
    </dataValidation>
    <dataValidation type="custom" errorStyle="warning" allowBlank="1" errorTitle="Строка 1820; Графа 2" error="1820=1825+1830+1835" sqref="E135">
      <formula1>AND(($E$135=$E$136+$E$137+$E$138))</formula1>
    </dataValidation>
    <dataValidation type="custom" errorStyle="warning" allowBlank="1" errorTitle="Строка 1820; Графа 4" error="1820=1825+1830+1835" sqref="G135">
      <formula1>AND(($G$135=$G$136+$G$137+$G$138))</formula1>
    </dataValidation>
    <dataValidation type="custom" errorStyle="warning" allowBlank="1" errorTitle="Строка 1840; Графа 1" error="1840=1850+1860+1890+1920+1930+1940+1950+1951+1952" sqref="D139">
      <formula1>AND(($D$139=$D$140+$D$141+$D$144+$D$147+$D$148+$D$149+$D$150+$D$151+$D$152))</formula1>
    </dataValidation>
    <dataValidation type="custom" errorStyle="warning" allowBlank="1" errorTitle="Строка 1840; Графа 2" error="1840=1850+1860+1890+1920+1930+1940+1950+1951+1952" sqref="E139">
      <formula1>AND(($E$139=$E$140+$E$141+$E$144+$E$147+$E$148+$E$149+$E$150+$E$151+$E$152))</formula1>
    </dataValidation>
    <dataValidation type="custom" errorStyle="warning" allowBlank="1" errorTitle="Строка 1840; Графа 4" error="1840=1850+1860+1890+1920+1930+1940+1950+1951+1952" sqref="G139">
      <formula1>AND(($G$139=$G$140+$G$141+$G$144+$G$147+$G$148+$G$149+$G$150+$G$151+$G$152))</formula1>
    </dataValidation>
    <dataValidation type="custom" errorStyle="warning" allowBlank="1" errorTitle="Строка 1860; Графа 1" error="1860=1870+1880" sqref="D141">
      <formula1>AND(($D$141=$D$142+$D$143))</formula1>
    </dataValidation>
    <dataValidation type="custom" errorStyle="warning" allowBlank="1" errorTitle="Строка 1860; Графа 2" error="1860=1870+1880" sqref="E141">
      <formula1>AND(($E$141=$E$142+$E$143))</formula1>
    </dataValidation>
    <dataValidation type="custom" errorStyle="warning" allowBlank="1" errorTitle="Строка 1860; Графа 4" error="1860=1870+1880" sqref="G141">
      <formula1>AND(($G$141=$G$142+$G$143))</formula1>
    </dataValidation>
    <dataValidation type="custom" errorStyle="warning" allowBlank="1" errorTitle="Строка 1890; Графа 1" error="1890=1900+1910" sqref="D144">
      <formula1>AND(($D$144=$D$145+$D$146))</formula1>
    </dataValidation>
    <dataValidation type="custom" errorStyle="warning" allowBlank="1" errorTitle="Строка 1890; Графа 2" error="1890=1900+1910" sqref="E144">
      <formula1>AND(($E$144=$E$145+$E$146))</formula1>
    </dataValidation>
    <dataValidation type="custom" errorStyle="warning" allowBlank="1" errorTitle="Строка 1890; Графа 4" error="1890=1900+1910" sqref="G144">
      <formula1>AND(($G$144=$G$145+$G$146))</formula1>
    </dataValidation>
    <dataValidation type="custom" errorStyle="warning" allowBlank="1" errorTitle="Строка 1970; Графа 1" error="1970=1980+1995+2010+2150+2200+2260+2300+2359+2362+2363" sqref="D153">
      <formula1>AND(($D$153=$D$154+$D$160+$D$161+$D$181+$D$193+$D$199+$D$203+$D$227+$D$228+$D$229))</formula1>
    </dataValidation>
    <dataValidation type="custom" errorStyle="warning" allowBlank="1" errorTitle="Строка 1970; Графа 2" error="1970=1980+1995+2010+2150+2200+2260+2300+2359+2362+2363" sqref="E153">
      <formula1>AND(($E$153=$E$154+$E$160+$E$161+$E$181+$E$193+$E$199+$E$203+$E$227+$E$228+$E$229))</formula1>
    </dataValidation>
    <dataValidation type="custom" errorStyle="warning" allowBlank="1" errorTitle="Строка 1970; Графа 4" error="1970=1980+1995+2010+2150+2200+2260+2300+2359+2362+2363" sqref="G153">
      <formula1>AND(($G$153=$G$154+$G$160+$G$161+$G$181+$G$193+$G$199+$G$203+$G$227+$G$228+$G$229))</formula1>
    </dataValidation>
    <dataValidation type="custom" errorStyle="warning" allowBlank="1" errorTitle="Строка 1980; Графа 1" error="1980=1982+1983+1984+1985+1986" sqref="D154">
      <formula1>AND(($D$154=$D$155+$D$156+$D$157+$D$158+$D$159))</formula1>
    </dataValidation>
    <dataValidation type="custom" errorStyle="warning" allowBlank="1" errorTitle="Строка 1980; Графа 2" error="1980=1982+1983+1984+1985+1986" sqref="E154">
      <formula1>AND(($E$154=$E$155+$E$156+$E$157+$E$158+$E$159))</formula1>
    </dataValidation>
    <dataValidation type="custom" errorStyle="warning" allowBlank="1" errorTitle="Строка 1980; Графа 4" error="1980=1982+1983+1984+1985+1986" sqref="G154">
      <formula1>AND(($G$154=$G$155+$G$156+$G$157+$G$158+$G$159))</formula1>
    </dataValidation>
    <dataValidation type="custom" errorStyle="warning" allowBlank="1" errorTitle="Строка 2010; Графа 1" error="2010=2030+2090+2115+2130+2146" sqref="D161">
      <formula1>AND(($D$161=$D$162+$D$170+$D$173+$D$174+$D$178))</formula1>
    </dataValidation>
    <dataValidation type="custom" errorStyle="warning" allowBlank="1" errorTitle="Строка 2010; Графа 2" error="2010=2030+2090+2115+2130+2146" sqref="E161">
      <formula1>AND(($E$161=$E$162+$E$170+$E$173+$E$174+$E$178))</formula1>
    </dataValidation>
    <dataValidation type="custom" errorStyle="warning" allowBlank="1" errorTitle="Строка 2010; Графа 4" error="2010=2030+2090+2115+2130+2146" sqref="G161">
      <formula1>AND(($G$161=$G$162+$G$170+$G$173+$G$174+$G$178))</formula1>
    </dataValidation>
    <dataValidation type="custom" errorStyle="warning" allowBlank="1" errorTitle="Строка 2030; Графа 1" error="2030=2035+2042+2045+2055" sqref="D162">
      <formula1>AND(($D$162=$D$163+$D$167+$D$168+$D$169))</formula1>
    </dataValidation>
    <dataValidation type="custom" errorStyle="warning" allowBlank="1" errorTitle="Строка 2030; Графа 2" error="2030=2035+2042+2045+2055" sqref="E162">
      <formula1>AND(($E$162=$E$163+$E$167+$E$168+$E$169))</formula1>
    </dataValidation>
    <dataValidation type="custom" errorStyle="warning" allowBlank="1" errorTitle="Строка 2030; Графа 4" error="2030=2035+2042+2045+2055" sqref="G162">
      <formula1>AND(($G$162=$G$163+$G$167+$G$168+$G$169))</formula1>
    </dataValidation>
    <dataValidation type="custom" errorStyle="warning" allowBlank="1" errorTitle="Строка 2035; Графа 1" error="2035=2038+2039+2040" sqref="D163">
      <formula1>AND(($D$163=$D$164+$D$165+$D$166))</formula1>
    </dataValidation>
    <dataValidation type="custom" errorStyle="warning" allowBlank="1" errorTitle="Строка 2035; Графа 2" error="2035=2038+2039+2040" sqref="E163">
      <formula1>AND(($E$163=$E$164+$E$165+$E$166))</formula1>
    </dataValidation>
    <dataValidation type="custom" errorStyle="warning" allowBlank="1" errorTitle="Строка 2035; Графа 4" error="2035=2038+2039+2040" sqref="G163">
      <formula1>AND(($G$163=$G$164+$G$165+$G$166))</formula1>
    </dataValidation>
    <dataValidation type="custom" errorStyle="warning" allowBlank="1" errorTitle="Строка 2090; Графа 1" error="2090=2095+2100" sqref="D170">
      <formula1>AND(($D$170=$D$171+$D$172))</formula1>
    </dataValidation>
    <dataValidation type="custom" errorStyle="warning" allowBlank="1" errorTitle="Строка 2090; Графа 2" error="2090=2095+2100" sqref="E170">
      <formula1>AND(($E$170=$E$171+$E$172))</formula1>
    </dataValidation>
    <dataValidation type="custom" errorStyle="warning" allowBlank="1" errorTitle="Строка 2090; Графа 4" error="2090=2095+2100" sqref="G170">
      <formula1>AND(($G$170=$G$171+$G$172))</formula1>
    </dataValidation>
    <dataValidation type="custom" errorStyle="warning" allowBlank="1" errorTitle="Строка 2130; Графа 1" error="2130=2135+2140+2145" sqref="D174">
      <formula1>AND(($D$174=$D$175+$D$176+$D$177))</formula1>
    </dataValidation>
    <dataValidation type="custom" errorStyle="warning" allowBlank="1" errorTitle="Строка 2130; Графа 2" error="2130=2135+2140+2145" sqref="E174">
      <formula1>AND(($E$174=$E$175+$E$176+$E$177))</formula1>
    </dataValidation>
    <dataValidation type="custom" errorStyle="warning" allowBlank="1" errorTitle="Строка 2130; Графа 4" error="2130=2135+2140+2145" sqref="G174">
      <formula1>AND(($G$174=$G$175+$G$176+$G$177))</formula1>
    </dataValidation>
    <dataValidation type="custom" errorStyle="warning" allowBlank="1" errorTitle="Строка 2146; Графа 1" error="2146=2147+2148" sqref="D178">
      <formula1>AND(($D$178=$D$179+$D$180))</formula1>
    </dataValidation>
    <dataValidation type="custom" errorStyle="warning" allowBlank="1" errorTitle="Строка 2146; Графа 2" error="2146=2147+2148" sqref="E178">
      <formula1>AND(($E$178=$E$179+$E$180))</formula1>
    </dataValidation>
    <dataValidation type="custom" errorStyle="warning" allowBlank="1" errorTitle="Строка 2146; Графа 4" error="2146=2147+2148" sqref="G178">
      <formula1>AND(($G$178=$G$179+$G$180))</formula1>
    </dataValidation>
    <dataValidation type="custom" errorStyle="warning" allowBlank="1" errorTitle="Строка 2150; Графа 1" error="2150=2155+2160+2165+2170+2175" sqref="D181">
      <formula1>AND(($D$181=$D$182+$D$183+$D$184+$D$185+$D$186))</formula1>
    </dataValidation>
    <dataValidation type="custom" errorStyle="warning" allowBlank="1" errorTitle="Строка 2150; Графа 2" error="2150=2155+2160+2165+2170+2175" sqref="E181">
      <formula1>AND(($E$181=$E$182+$E$183+$E$184+$E$185+$E$186))</formula1>
    </dataValidation>
    <dataValidation type="custom" errorStyle="warning" allowBlank="1" errorTitle="Строка 2150; Графа 4" error="2150=2155+2160+2165+2170+2175" sqref="G181">
      <formula1>AND(($G$181=$G$182+$G$183+$G$184+$G$185+$G$186))</formula1>
    </dataValidation>
    <dataValidation type="custom" errorStyle="warning" allowBlank="1" errorTitle="Строка 2175; Графа 1" error="2175=2180+2182+2183+2185+2187+2188" sqref="D186">
      <formula1>AND(($D$186=$D$187+$D$188+$D$189+$D$190+$D$191+$D$192))</formula1>
    </dataValidation>
    <dataValidation type="custom" errorStyle="warning" allowBlank="1" errorTitle="Строка 2175; Графа 2" error="2175=2180+2182+2183+2185+2187+2188" sqref="E186">
      <formula1>AND(($E$186=$E$187+$E$188+$E$189+$E$190+$E$191+$E$192))</formula1>
    </dataValidation>
    <dataValidation type="custom" errorStyle="warning" allowBlank="1" errorTitle="Строка 2175; Графа 4" error="2175=2180+2182+2183+2185+2187+2188" sqref="G186">
      <formula1>AND(($G$186=$G$187+$G$188+$G$189+$G$190+$G$191+$G$192))</formula1>
    </dataValidation>
    <dataValidation type="custom" errorStyle="warning" allowBlank="1" errorTitle="Строка 2200; Графа 1" error="2200=2210+2220+2230+2240+2250" sqref="D193">
      <formula1>AND(($D$193=$D$194+$D$195+$D$196+$D$197+$D$198))</formula1>
    </dataValidation>
    <dataValidation type="custom" errorStyle="warning" allowBlank="1" errorTitle="Строка 2200; Графа 2" error="2200=2210+2220+2230+2240+2250" sqref="E193">
      <formula1>AND(($E$193=$E$194+$E$195+$E$196+$E$197+$E$198))</formula1>
    </dataValidation>
    <dataValidation type="custom" errorStyle="warning" allowBlank="1" errorTitle="Строка 2200; Графа 4" error="2200=2210+2220+2230+2240+2250" sqref="G193">
      <formula1>AND(($G$193=$G$194+$G$195+$G$196+$G$197+$G$198))</formula1>
    </dataValidation>
    <dataValidation type="custom" errorStyle="warning" allowBlank="1" errorTitle="Строка 2260; Графа 1" error="2260=2270+2280+2290" sqref="D199">
      <formula1>AND(($D$199=$D$200+$D$201+$D$202))</formula1>
    </dataValidation>
    <dataValidation type="custom" errorStyle="warning" allowBlank="1" errorTitle="Строка 2260; Графа 2" error="2260=2270+2280+2290" sqref="E199">
      <formula1>AND(($E$199=$E$200+$E$201+$E$202))</formula1>
    </dataValidation>
    <dataValidation type="custom" errorStyle="warning" allowBlank="1" errorTitle="Строка 2260; Графа 4" error="2260=2270+2280+2290" sqref="G199">
      <formula1>AND(($G$199=$G$200+$G$201+$G$202))</formula1>
    </dataValidation>
    <dataValidation type="custom" errorStyle="warning" allowBlank="1" errorTitle="Строка 2300; Графа 1" error="2300=2310+2320+2330+2340+2350" sqref="D203">
      <formula1>AND(($D$203=$D$204+$D$209+$D$212+$D$217+$D$221))</formula1>
    </dataValidation>
    <dataValidation type="custom" errorStyle="warning" allowBlank="1" errorTitle="Строка 2300; Графа 2" error="2300=2310+2320+2330+2340+2350" sqref="E203">
      <formula1>AND(($E$203=$E$204+$E$209+$E$212+$E$217+$E$221))</formula1>
    </dataValidation>
    <dataValidation type="custom" errorStyle="warning" allowBlank="1" errorTitle="Строка 2300; Графа 4" error="2300=2310+2320+2330+2340+2350" sqref="G203">
      <formula1>AND(($G$203=$G$204+$G$209+$G$212+$G$217+$G$221))</formula1>
    </dataValidation>
    <dataValidation type="custom" errorStyle="warning" allowBlank="1" errorTitle="Строка 2310; Графа 1" error="2310=2312+2313+2314+2316" sqref="D204">
      <formula1>AND(($D$204=$D$205+$D$206+$D$207+$D$208))</formula1>
    </dataValidation>
    <dataValidation type="custom" errorStyle="warning" allowBlank="1" errorTitle="Строка 2310; Графа 2" error="2310=2312+2313+2314+2316" sqref="E204">
      <formula1>AND(($E$204=$E$205+$E$206+$E$207+$E$208))</formula1>
    </dataValidation>
    <dataValidation type="custom" errorStyle="warning" allowBlank="1" errorTitle="Строка 2310; Графа 4" error="2310=2312+2313+2314+2316" sqref="G204">
      <formula1>AND(($G$204=$G$205+$G$206+$G$207+$G$208))</formula1>
    </dataValidation>
    <dataValidation type="custom" errorStyle="warning" allowBlank="1" errorTitle="Строка 2320; Графа 1" error="2320=2322+2325" sqref="D209">
      <formula1>AND(($D$209=$D$210+$D$211))</formula1>
    </dataValidation>
    <dataValidation type="custom" errorStyle="warning" allowBlank="1" errorTitle="Строка 2320; Графа 2" error="2320=2322+2325" sqref="E209">
      <formula1>AND(($E$209=$E$210+$E$211))</formula1>
    </dataValidation>
    <dataValidation type="custom" errorStyle="warning" allowBlank="1" errorTitle="Строка 2320; Графа 4" error="2320=2322+2325" sqref="G209">
      <formula1>AND(($G$209=$G$210+$G$211))</formula1>
    </dataValidation>
    <dataValidation type="custom" errorStyle="warning" allowBlank="1" errorTitle="Строка 2330; Графа 1" error="2330=2332+2333+2334+2336" sqref="D212">
      <formula1>AND(($D$212=$D$213+$D$214+$D$215+$D$216))</formula1>
    </dataValidation>
    <dataValidation type="custom" errorStyle="warning" allowBlank="1" errorTitle="Строка 2330; Графа 2" error="2330=2332+2333+2334+2336" sqref="E212">
      <formula1>AND(($E$212=$E$213+$E$214+$E$215+$E$216))</formula1>
    </dataValidation>
    <dataValidation type="custom" errorStyle="warning" allowBlank="1" errorTitle="Строка 2330; Графа 4" error="2330=2332+2333+2334+2336" sqref="G212">
      <formula1>AND(($G$212=$G$213+$G$214+$G$215+$G$216))</formula1>
    </dataValidation>
    <dataValidation type="custom" errorStyle="warning" allowBlank="1" errorTitle="Строка 2340; Графа 1" error="2340=2342+2343+2346" sqref="D217">
      <formula1>AND(($D$217=$D$218+$D$219+$D$220))</formula1>
    </dataValidation>
    <dataValidation type="custom" errorStyle="warning" allowBlank="1" errorTitle="Строка 2340; Графа 2" error="2340=2342+2343+2346" sqref="E217">
      <formula1>AND(($E$217=$E$218+$E$219+$E$220))</formula1>
    </dataValidation>
    <dataValidation type="custom" errorStyle="warning" allowBlank="1" errorTitle="Строка 2340; Графа 4" error="2340=2342+2343+2346" sqref="G217">
      <formula1>AND(($G$217=$G$218+$G$219+$G$220))</formula1>
    </dataValidation>
    <dataValidation type="custom" errorStyle="warning" allowBlank="1" errorTitle="Строка 2350; Графа 1" error="2350=2352+2354+2355+2356+2357" sqref="D221">
      <formula1>AND(($D$221=$D$222+$D$223+$D$224+$D$225+$D$226))</formula1>
    </dataValidation>
    <dataValidation type="custom" errorStyle="warning" allowBlank="1" errorTitle="Строка 2350; Графа 2" error="2350=2352+2354+2355+2356+2357" sqref="E221">
      <formula1>AND(($E$221=$E$222+$E$223+$E$224+$E$225+$E$226))</formula1>
    </dataValidation>
    <dataValidation type="custom" errorStyle="warning" allowBlank="1" errorTitle="Строка 2350; Графа 4" error="2350=2352+2354+2355+2356+2357" sqref="G221">
      <formula1>AND(($G$221=$G$222+$G$223+$G$224+$G$225+$G$226))</formula1>
    </dataValidation>
    <dataValidation type="custom" errorStyle="warning" allowBlank="1" errorTitle="Строка 2370; Графа 1" error="2370=2375+2380+2405+2410+2440+2470+2542+2543+2544+2545" sqref="D230">
      <formula1>AND(($D$230=$D$231+$D$235+$D$238+$D$239+$D$246+$D$249+$D$281+$D$282+$D$283+$D$284))</formula1>
    </dataValidation>
    <dataValidation type="custom" errorStyle="warning" allowBlank="1" errorTitle="Строка 2370; Графа 2" error="2370=2375+2380+2405+2410+2440+2470+2542+2543+2544+2545" sqref="E230">
      <formula1>AND(($E$230=$E$231+$E$235+$E$238+$E$239+$E$246+$E$249+$E$281+$E$282+$E$283+$E$284))</formula1>
    </dataValidation>
    <dataValidation type="custom" errorStyle="warning" allowBlank="1" errorTitle="Строка 2370; Графа 4" error="2370=2375+2380+2405+2410+2440+2470+2542+2543+2544+2545" sqref="G230">
      <formula1>AND(($G$230=$G$231+$G$235+$G$238+$G$239+$G$246+$G$249+$G$281+$G$282+$G$283+$G$284))</formula1>
    </dataValidation>
    <dataValidation type="custom" errorStyle="warning" allowBlank="1" errorTitle="Строка 2375; Графа 1" error="2375=2376+2377+2378" sqref="D231">
      <formula1>AND(($D$231=$D$232+$D$233+$D$234))</formula1>
    </dataValidation>
    <dataValidation type="custom" errorStyle="warning" allowBlank="1" errorTitle="Строка 2375; Графа 2" error="2375=2376+2377+2378" sqref="E231">
      <formula1>AND(($E$231=$E$232+$E$233+$E$234))</formula1>
    </dataValidation>
    <dataValidation type="custom" errorStyle="warning" allowBlank="1" errorTitle="Строка 2375; Графа 4" error="2375=2376+2377+2378" sqref="G231">
      <formula1>AND(($G$231=$G$232+$G$233+$G$234))</formula1>
    </dataValidation>
    <dataValidation type="custom" errorStyle="warning" allowBlank="1" errorTitle="Строка 2380; Графа 1" error="2380=2390+2400" sqref="D235">
      <formula1>AND(($D$235=$D$236+$D$237))</formula1>
    </dataValidation>
    <dataValidation type="custom" errorStyle="warning" allowBlank="1" errorTitle="Строка 2380; Графа 2" error="2380=2390+2400" sqref="E235">
      <formula1>AND(($E$235=$E$236+$E$237))</formula1>
    </dataValidation>
    <dataValidation type="custom" errorStyle="warning" allowBlank="1" errorTitle="Строка 2380; Графа 4" error="2380=2390+2400" sqref="G235">
      <formula1>AND(($G$235=$G$236+$G$237))</formula1>
    </dataValidation>
    <dataValidation type="custom" errorStyle="warning" allowBlank="1" errorTitle="Строка 2410; Графа 1" error="2410=2420+2425+2430+2433+2435" sqref="D239">
      <formula1>AND(($D$239=$D$241+$D$242+$D$243+$D$244+$D$245))</formula1>
    </dataValidation>
    <dataValidation type="custom" errorStyle="warning" allowBlank="1" errorTitle="Строка 2410; Графа 2" error="2410=2420+2425+2430+2433+2435" sqref="E239">
      <formula1>AND(($E$239=$E$241+$E$242+$E$243+$E$244+$E$245))</formula1>
    </dataValidation>
    <dataValidation type="custom" errorStyle="warning" allowBlank="1" errorTitle="Строка 2410; Графа 4" error="2410=2420+2425+2430+2433+2435" sqref="G239">
      <formula1>AND(($G$239=$G$241+$G$242+$G$243+$G$244+$G$245))</formula1>
    </dataValidation>
    <dataValidation type="custom" errorStyle="warning" allowBlank="1" errorTitle="Строка 2440; Графа 1" error="2440=2445+2446" sqref="D246">
      <formula1>AND(($D$246=$D$247+$D$248))</formula1>
    </dataValidation>
    <dataValidation type="custom" errorStyle="warning" allowBlank="1" errorTitle="Строка 2440; Графа 2" error="2440=2445+2446" sqref="E246">
      <formula1>AND(($E$246=$E$247+$E$248))</formula1>
    </dataValidation>
    <dataValidation type="custom" errorStyle="warning" allowBlank="1" errorTitle="Строка 2440; Графа 4" error="2440=2445+2446" sqref="G246">
      <formula1>AND(($G$246=$G$247+$G$248))</formula1>
    </dataValidation>
    <dataValidation type="custom" errorStyle="warning" allowBlank="1" errorTitle="Строка 2470; Графа 1" error="2470=2480+2510+2511+2525+2528+2529+2530+2531+2515+2516+2526+2532+ 2533+2520+2521+2505" sqref="D249">
      <formula1>AND(($D$249=$D$250+$D$257+$D$258+$D$265+$D$267+$D$268+$D$269+$D$270+$D$259+$D$260+$D$266+$D$271+$D$272+$D$263+$D$264+$D$256))</formula1>
    </dataValidation>
    <dataValidation type="custom" errorStyle="warning" allowBlank="1" errorTitle="Строка 2470; Графа 2" error="2470=2480+2510+2511+2525+2528+2529+2530+2531+2515+2516+2526+2532+ 2533+2520+2521+2505" sqref="E249">
      <formula1>AND(($E$249=$E$250+$E$257+$E$258+$E$265+$E$267+$E$268+$E$269+$E$270+$E$259+$E$260+$E$266+$E$271+$E$272+$E$263+$E$264+$E$256))</formula1>
    </dataValidation>
    <dataValidation type="custom" errorStyle="warning" allowBlank="1" errorTitle="Строка 2470; Графа 4" error="2470=2480+2510+2511+2525+2528+2529+2530+2531+2515+2516+2526+2532+ 2533+2520+2521+2505" sqref="G249">
      <formula1>AND(($G$249=$G$250+$G$257+$G$258+$G$265+$G$267+$G$268+$G$269+$G$270+$G$259+$G$260+$G$266+$G$271+$G$272+$G$263+$G$264+$G$256))</formula1>
    </dataValidation>
    <dataValidation type="custom" errorStyle="warning" allowBlank="1" errorTitle="Строка 2480; Графа 1" error="2480=2485+2490+2495+2500+2501" sqref="D250">
      <formula1>AND(($D$250=$D$251+$D$252+$D$253+$D$254+$D$255))</formula1>
    </dataValidation>
    <dataValidation type="custom" errorStyle="warning" allowBlank="1" errorTitle="Строка 2480; Графа 2" error="2480=2485+2490+2495+2500+2501" sqref="E250">
      <formula1>AND(($E$250=$E$251+$E$252+$E$253+$E$254+$E$255))</formula1>
    </dataValidation>
    <dataValidation type="custom" errorStyle="warning" allowBlank="1" errorTitle="Строка 2480; Графа 4" error="2480=2485+2490+2495+2500+2501" sqref="G250">
      <formula1>AND(($G$250=$G$251+$G$252+$G$253+$G$254+$G$255))</formula1>
    </dataValidation>
    <dataValidation type="custom" errorStyle="warning" allowBlank="1" errorTitle="Строка 2516; Графа 1" error="2516=2517+2518" sqref="D260">
      <formula1>AND(($D$260=$D$261+$D$262))</formula1>
    </dataValidation>
    <dataValidation type="custom" errorStyle="warning" allowBlank="1" errorTitle="Строка 2516; Графа 2" error="2516=2517+2518" sqref="E260">
      <formula1>AND(($E$260=$E$261+$E$262))</formula1>
    </dataValidation>
    <dataValidation type="custom" errorStyle="warning" allowBlank="1" errorTitle="Строка 2516; Графа 4" error="2516=2517+2518" sqref="G260">
      <formula1>AND(($G$260=$G$261+$G$262))</formula1>
    </dataValidation>
    <dataValidation type="custom" errorStyle="warning" allowBlank="1" errorTitle="Строка 2533; Графа 1" error="2533&gt;=2534+2535+2536+2537+2538+2539+2540+2541" sqref="D272">
      <formula1>AND(($D$272&gt;=$D$273+$D$274+$D$275+$D$276+$D$277+$D$278+$D$279+$D$280))</formula1>
    </dataValidation>
    <dataValidation type="custom" errorStyle="warning" allowBlank="1" errorTitle="Строка 2533; Графа 2" error="2533&gt;=2534+2535+2536+2537+2538+2539+2540+2541" sqref="E272">
      <formula1>AND(($E$272&gt;=$E$273+$E$274+$E$275+$E$276+$E$277+$E$278+$E$279+$E$280))</formula1>
    </dataValidation>
    <dataValidation type="custom" errorStyle="warning" allowBlank="1" errorTitle="Строка 2533; Графа 4" error="2533&gt;=2534+2535+2536+2537+2538+2539+2540+2541" sqref="G272">
      <formula1>AND(($G$272&gt;=$G$273+$G$274+$G$275+$G$276+$G$277+$G$278+$G$279+$G$280))</formula1>
    </dataValidation>
    <dataValidation type="custom" errorStyle="warning" allowBlank="1" errorTitle="Cтрока1000; Графа3" error="3&gt;=4" sqref="F12">
      <formula1>AND(($F$12&gt;=$G$12))</formula1>
    </dataValidation>
    <dataValidation type="custom" errorStyle="warning" allowBlank="1" errorTitle="Cтрока1010; Графа3" error="1010=1020+2370_x000a_3&gt;=4" sqref="F13">
      <formula1>AND(($F$13=$F$14+$F$230),($F$13&gt;=$G$13))</formula1>
    </dataValidation>
    <dataValidation type="custom" errorStyle="warning" allowBlank="1" errorTitle="Cтрока1030; Графа3" error="1030=1040+1130_x000a_3&gt;=4" sqref="F15">
      <formula1>AND(($F$15=$F$16+$F$30),($F$15&gt;=$G$15))</formula1>
    </dataValidation>
    <dataValidation type="custom" errorStyle="warning" allowBlank="1" errorTitle="Cтрока1040; Графа3" error="1040=1050+1070+1080+1090+1100+1110+1120+1125+1126_x000a_3&gt;=4" sqref="F16">
      <formula1>AND(($F$16=$F$17+$F$22+$F$23+$F$24+$F$25+$F$26+$F$27+$F$28+$F$29),($F$16&gt;=$G$16))</formula1>
    </dataValidation>
    <dataValidation type="custom" errorStyle="warning" allowBlank="1" errorTitle="Cтрока1050; Графа3" error="1050=1055+1060+1065+1066_x000a_3&gt;=4" sqref="F17">
      <formula1>AND(($F$17=$F$18+$F$19+$F$20+$F$21),($F$17&gt;=$G$17))</formula1>
    </dataValidation>
    <dataValidation type="custom" errorStyle="warning" allowBlank="1" errorTitle="Cтрока1055; Графа3" error="3&gt;=4" sqref="F18">
      <formula1>AND(($F$18&gt;=$G$18))</formula1>
    </dataValidation>
    <dataValidation type="custom" errorStyle="warning" allowBlank="1" errorTitle="Cтрока1060; Графа3" error="3&gt;=4" sqref="F19">
      <formula1>AND(($F$19&gt;=$G$19))</formula1>
    </dataValidation>
    <dataValidation type="custom" errorStyle="warning" allowBlank="1" errorTitle="Cтрока1065; Графа3" error="3&gt;=4" sqref="F20">
      <formula1>AND(($F$20&gt;=$G$20))</formula1>
    </dataValidation>
    <dataValidation type="custom" errorStyle="warning" allowBlank="1" errorTitle="Cтрока1066; Графа3" error="3&gt;=4" sqref="F21">
      <formula1>AND(($F$21&gt;=$G$21))</formula1>
    </dataValidation>
    <dataValidation type="custom" errorStyle="warning" allowBlank="1" errorTitle="Cтрока1070; Графа3" error="3&gt;=4" sqref="F22">
      <formula1>AND(($F$22&gt;=$G$22))</formula1>
    </dataValidation>
    <dataValidation type="custom" errorStyle="warning" allowBlank="1" errorTitle="Cтрока1080; Графа3" error="3&gt;=4" sqref="F23">
      <formula1>AND(($F$23&gt;=$G$23))</formula1>
    </dataValidation>
    <dataValidation type="custom" errorStyle="warning" allowBlank="1" errorTitle="Cтрока1090; Графа3" error="3&gt;=4" sqref="F24">
      <formula1>AND(($F$24&gt;=$G$24))</formula1>
    </dataValidation>
    <dataValidation type="custom" errorStyle="warning" allowBlank="1" errorTitle="Cтрока1100; Графа3" error="3&gt;=4" sqref="F25">
      <formula1>AND(($F$25&gt;=$G$25))</formula1>
    </dataValidation>
    <dataValidation type="custom" errorStyle="warning" allowBlank="1" errorTitle="Cтрока1110; Графа3" error="3&gt;=4" sqref="F26">
      <formula1>AND(($F$26&gt;=$G$26))</formula1>
    </dataValidation>
    <dataValidation type="custom" errorStyle="warning" allowBlank="1" errorTitle="Cтрока1120; Графа3" error="3&gt;=4" sqref="F27">
      <formula1>AND(($F$27&gt;=$G$27))</formula1>
    </dataValidation>
    <dataValidation type="custom" errorStyle="warning" allowBlank="1" errorTitle="Cтрока1125; Графа3" error="3&gt;=4" sqref="F28">
      <formula1>AND(($F$28&gt;=$G$28))</formula1>
    </dataValidation>
    <dataValidation type="custom" errorStyle="warning" allowBlank="1" errorTitle="Cтрока1126; Графа3" error="3&gt;=4" sqref="F29">
      <formula1>AND(($F$29&gt;=$G$29))</formula1>
    </dataValidation>
    <dataValidation type="custom" errorStyle="warning" allowBlank="1" errorTitle="Cтрока1130; Графа3" error="1130=1140+1150+1170+1180+1190_x000a_3&gt;=4" sqref="F30">
      <formula1>AND(($F$30=$F$31+$F$32+$F$33+$F$34+$F$35),($F$30&gt;=$G$30))</formula1>
    </dataValidation>
    <dataValidation type="custom" errorStyle="warning" allowBlank="1" errorTitle="Cтрока1140; Графа3" error="3&gt;=4" sqref="F31">
      <formula1>AND(($F$31&gt;=$G$31))</formula1>
    </dataValidation>
    <dataValidation type="custom" errorStyle="warning" allowBlank="1" errorTitle="Cтрока1150; Графа3" error="3&gt;=4" sqref="F32">
      <formula1>AND(($F$32&gt;=$G$32))</formula1>
    </dataValidation>
    <dataValidation type="custom" errorStyle="warning" allowBlank="1" errorTitle="Cтрока1170; Графа3" error="3&gt;=4" sqref="F33">
      <formula1>AND(($F$33&gt;=$G$33))</formula1>
    </dataValidation>
    <dataValidation type="custom" errorStyle="warning" allowBlank="1" errorTitle="Cтрока1180; Графа3" error="3&gt;=4" sqref="F34">
      <formula1>AND(($F$34&gt;=$G$34))</formula1>
    </dataValidation>
    <dataValidation type="custom" errorStyle="warning" allowBlank="1" errorTitle="Cтрока1190; Графа3" error="3&gt;=4" sqref="F35">
      <formula1>AND(($F$35&gt;=$G$35))</formula1>
    </dataValidation>
    <dataValidation type="custom" errorStyle="warning" allowBlank="1" errorTitle="Cтрока1200; Графа3" error="1200=1210+1220_x000a_3&gt;=4" sqref="F36">
      <formula1>AND(($F$36=$F$37+$F$38),($F$36&gt;=$G$36))</formula1>
    </dataValidation>
    <dataValidation type="custom" errorStyle="warning" allowBlank="1" errorTitle="Cтрока1210; Графа3" error="3&gt;=4" sqref="F37">
      <formula1>AND(($F$37&gt;=$G$37))</formula1>
    </dataValidation>
    <dataValidation type="custom" errorStyle="warning" allowBlank="1" errorTitle="Cтрока1220; Графа3" error="1220=1230+1250+1260+1280+1290+1310+1320+1330+1340+1350+1360+1370+1380+1419+1420+1421+1422+1423+1424+1425+1426+1427_x000a_3&gt;=4" sqref="F38">
      <formula1>AND(($F$38=$F$39+$F$43+$F$44+$F$45+$F$46+$F$47+$F$48+$F$49+$F$50+$F$51+$F$52+$F$53+$F$54+$F$55+$F$56+$F$57+$F$58+$F$59+$F$60+$F$61+$F$62+$F$63),($F$38&gt;=$G$38))</formula1>
    </dataValidation>
    <dataValidation type="custom" errorStyle="warning" allowBlank="1" errorTitle="Cтрока1230; Графа3" error="1230=1235+1240+1241_x000a_3&gt;=4" sqref="F39">
      <formula1>AND(($F$39=$F$40+$F$41+$F$42),($F$39&gt;=$G$39))</formula1>
    </dataValidation>
    <dataValidation type="custom" errorStyle="warning" allowBlank="1" errorTitle="Cтрока1235; Графа3" error="3&gt;=4" sqref="F40">
      <formula1>AND(($F$40&gt;=$G$40))</formula1>
    </dataValidation>
    <dataValidation type="custom" errorStyle="warning" allowBlank="1" errorTitle="Cтрока1240; Графа3" error="3&gt;=4" sqref="F41">
      <formula1>AND(($F$41&gt;=$G$41))</formula1>
    </dataValidation>
    <dataValidation type="custom" errorStyle="warning" allowBlank="1" errorTitle="Cтрока1241; Графа3" error="3&gt;=4" sqref="F42">
      <formula1>AND(($F$42&gt;=$G$42))</formula1>
    </dataValidation>
    <dataValidation type="custom" errorStyle="warning" allowBlank="1" errorTitle="Cтрока1250; Графа3" error="3&gt;=4" sqref="F43">
      <formula1>AND(($F$43&gt;=$G$43))</formula1>
    </dataValidation>
    <dataValidation type="custom" errorStyle="warning" allowBlank="1" errorTitle="Cтрока1260; Графа3" error="3&gt;=4" sqref="F44">
      <formula1>AND(($F$44&gt;=$G$44))</formula1>
    </dataValidation>
    <dataValidation type="custom" errorStyle="warning" allowBlank="1" errorTitle="Cтрока1280; Графа3" error="3&gt;=4" sqref="F45">
      <formula1>AND(($F$45&gt;=$G$45))</formula1>
    </dataValidation>
    <dataValidation type="custom" errorStyle="warning" allowBlank="1" errorTitle="Cтрока1290; Графа3" error="3&gt;=4" sqref="F46">
      <formula1>AND(($F$46&gt;=$G$46))</formula1>
    </dataValidation>
    <dataValidation type="custom" errorStyle="warning" allowBlank="1" errorTitle="Cтрока1310; Графа3" error="3&gt;=4" sqref="F47">
      <formula1>AND(($F$47&gt;=$G$47))</formula1>
    </dataValidation>
    <dataValidation type="custom" errorStyle="warning" allowBlank="1" errorTitle="Cтрока1320; Графа3" error="3&gt;=4" sqref="F48">
      <formula1>AND(($F$48&gt;=$G$48))</formula1>
    </dataValidation>
    <dataValidation type="custom" errorStyle="warning" allowBlank="1" errorTitle="Cтрока1330; Графа3" error="3&gt;=4" sqref="F49">
      <formula1>AND(($F$49&gt;=$G$49))</formula1>
    </dataValidation>
    <dataValidation type="custom" errorStyle="warning" allowBlank="1" errorTitle="Cтрока1340; Графа3" error="3&gt;=4" sqref="F50">
      <formula1>AND(($F$50&gt;=$G$50))</formula1>
    </dataValidation>
    <dataValidation type="custom" errorStyle="warning" allowBlank="1" errorTitle="Cтрока1350; Графа3" error="3&gt;=4" sqref="F51">
      <formula1>AND(($F$51&gt;=$G$51))</formula1>
    </dataValidation>
    <dataValidation type="custom" errorStyle="warning" allowBlank="1" errorTitle="Cтрока1360; Графа3" error="3&gt;=4" sqref="F52">
      <formula1>AND(($F$52&gt;=$G$52))</formula1>
    </dataValidation>
    <dataValidation type="custom" errorStyle="warning" allowBlank="1" errorTitle="Cтрока1370; Графа3" error="3&gt;=4" sqref="F53">
      <formula1>AND(($F$53&gt;=$G$53))</formula1>
    </dataValidation>
    <dataValidation type="custom" errorStyle="warning" allowBlank="1" errorTitle="Cтрока1380; Графа3" error="3&gt;=4" sqref="F54">
      <formula1>AND(($F$54&gt;=$G$54))</formula1>
    </dataValidation>
    <dataValidation type="custom" errorStyle="warning" allowBlank="1" errorTitle="Cтрока1419; Графа3" error="3&gt;=4" sqref="F55">
      <formula1>AND(($F$55&gt;=$G$55))</formula1>
    </dataValidation>
    <dataValidation type="custom" errorStyle="warning" allowBlank="1" errorTitle="Cтрока1420; Графа3" error="3&gt;=4" sqref="F56">
      <formula1>AND(($F$56&gt;=$G$56))</formula1>
    </dataValidation>
    <dataValidation type="custom" errorStyle="warning" allowBlank="1" errorTitle="Cтрока1421; Графа3" error="3&gt;=4" sqref="F57">
      <formula1>AND(($F$57&gt;=$G$57))</formula1>
    </dataValidation>
    <dataValidation type="custom" errorStyle="warning" allowBlank="1" errorTitle="Cтрока1422; Графа3" error="3&gt;=4" sqref="F58">
      <formula1>AND(($F$58&gt;=$G$58))</formula1>
    </dataValidation>
    <dataValidation type="custom" errorStyle="warning" allowBlank="1" errorTitle="Cтрока1423; Графа3" error="3&gt;=4" sqref="F59">
      <formula1>AND(($F$59&gt;=$G$59))</formula1>
    </dataValidation>
    <dataValidation type="custom" errorStyle="warning" allowBlank="1" errorTitle="Cтрока1424; Графа3" error="3&gt;=4" sqref="F60">
      <formula1>AND(($F$60&gt;=$G$60))</formula1>
    </dataValidation>
    <dataValidation type="custom" errorStyle="warning" allowBlank="1" errorTitle="Cтрока1425; Графа3" error="3&gt;=4" sqref="F61">
      <formula1>AND(($F$61&gt;=$G$61))</formula1>
    </dataValidation>
    <dataValidation type="custom" errorStyle="warning" allowBlank="1" errorTitle="Cтрока1426; Графа3" error="3&gt;=4" sqref="F62">
      <formula1>AND(($F$62&gt;=$G$62))</formula1>
    </dataValidation>
    <dataValidation type="custom" errorStyle="warning" allowBlank="1" errorTitle="Cтрока1427; Графа3" error="3&gt;=4" sqref="F63">
      <formula1>AND(($F$63&gt;=$G$63))</formula1>
    </dataValidation>
    <dataValidation type="custom" errorStyle="warning" allowBlank="1" errorTitle="Cтрока1428; Графа3" error="1428=1430+1440_x000a_3&gt;=4" sqref="F64">
      <formula1>AND(($F$64=$F$65+$F$66),($F$64&gt;=$G$64))</formula1>
    </dataValidation>
    <dataValidation type="custom" errorStyle="warning" allowBlank="1" errorTitle="Cтрока1430; Графа3" error="3&gt;=4" sqref="F65">
      <formula1>AND(($F$65&gt;=$G$65))</formula1>
    </dataValidation>
    <dataValidation type="custom" errorStyle="warning" allowBlank="1" errorTitle="Cтрока1440; Графа3" error="1440=1443+1450+1455+1460+1465+1470+1475+1485+1495+1505+1507_x000a_3&gt;=4" sqref="F66">
      <formula1>AND(($F$66=$F$67+$F$71+$F$72+$F$73+$F$74+$F$75+$F$76+$F$77+$F$78+$F$81+$F$83),($F$66&gt;=$G$66))</formula1>
    </dataValidation>
    <dataValidation type="custom" errorStyle="warning" allowBlank="1" errorTitle="Cтрока1443; Графа3" error="1443=1445+1448+1449_x000a_3&gt;=4" sqref="F67">
      <formula1>AND(($F$67=$F$68+$F$69+$F$70),($F$67&gt;=$G$67))</formula1>
    </dataValidation>
    <dataValidation type="custom" errorStyle="warning" allowBlank="1" errorTitle="Cтрока1445; Графа3" error="3&gt;=4" sqref="F68">
      <formula1>AND(($F$68&gt;=$G$68))</formula1>
    </dataValidation>
    <dataValidation type="custom" errorStyle="warning" allowBlank="1" errorTitle="Cтрока1448; Графа3" error="3&gt;=4" sqref="F69">
      <formula1>AND(($F$69&gt;=$G$69))</formula1>
    </dataValidation>
    <dataValidation type="custom" errorStyle="warning" allowBlank="1" errorTitle="Cтрока1449; Графа3" error="3&gt;=4" sqref="F70">
      <formula1>AND(($F$70&gt;=$G$70))</formula1>
    </dataValidation>
    <dataValidation type="custom" errorStyle="warning" allowBlank="1" errorTitle="Cтрока1450; Графа3" error="3&gt;=4" sqref="F71">
      <formula1>AND(($F$71&gt;=$G$71))</formula1>
    </dataValidation>
    <dataValidation type="custom" errorStyle="warning" allowBlank="1" errorTitle="Cтрока1455; Графа3" error="3&gt;=4" sqref="F72">
      <formula1>AND(($F$72&gt;=$G$72))</formula1>
    </dataValidation>
    <dataValidation type="custom" errorStyle="warning" allowBlank="1" errorTitle="Cтрока1460; Графа3" error="3&gt;=4" sqref="F73">
      <formula1>AND(($F$73&gt;=$G$73))</formula1>
    </dataValidation>
    <dataValidation type="custom" errorStyle="warning" allowBlank="1" errorTitle="Cтрока1465; Графа3" error="3&gt;=4" sqref="F74">
      <formula1>AND(($F$74&gt;=$G$74))</formula1>
    </dataValidation>
    <dataValidation type="custom" errorStyle="warning" allowBlank="1" errorTitle="Cтрока1470; Графа3" error="3&gt;=4" sqref="F75">
      <formula1>AND(($F$75&gt;=$G$75))</formula1>
    </dataValidation>
    <dataValidation type="custom" errorStyle="warning" allowBlank="1" errorTitle="Cтрока1475; Графа3" error="3&gt;=4" sqref="F76">
      <formula1>AND(($F$76&gt;=$G$76))</formula1>
    </dataValidation>
    <dataValidation type="custom" errorStyle="warning" allowBlank="1" errorTitle="Cтрока1485; Графа3" error="3&gt;=4" sqref="F77">
      <formula1>AND(($F$77&gt;=$G$77))</formula1>
    </dataValidation>
    <dataValidation type="custom" errorStyle="warning" allowBlank="1" errorTitle="Cтрока1495; Графа3" error="3&gt;=4" sqref="F78">
      <formula1>AND(($F$78&gt;=$G$78))</formula1>
    </dataValidation>
    <dataValidation type="custom" errorStyle="warning" allowBlank="1" errorTitle="Cтрока1500; Графа3" error="3&gt;=4" sqref="F79">
      <formula1>AND(($F$79&gt;=$G$79))</formula1>
    </dataValidation>
    <dataValidation type="custom" errorStyle="warning" allowBlank="1" errorTitle="Cтрока1504; Графа3" error="3&gt;=4" sqref="F80">
      <formula1>AND(($F$80&gt;=$G$80))</formula1>
    </dataValidation>
    <dataValidation type="custom" errorStyle="warning" allowBlank="1" errorTitle="Cтрока1505; Графа3" error="3&gt;=4" sqref="F81">
      <formula1>AND(($F$81&gt;=$G$81))</formula1>
    </dataValidation>
    <dataValidation type="custom" errorStyle="warning" allowBlank="1" errorTitle="Cтрока1506; Графа3" error="3&gt;=4" sqref="F82">
      <formula1>AND(($F$82&gt;=$G$82))</formula1>
    </dataValidation>
    <dataValidation type="custom" errorStyle="warning" allowBlank="1" errorTitle="Cтрока1507; Графа3" error="3&gt;=4" sqref="F83">
      <formula1>AND(($F$83&gt;=$G$83))</formula1>
    </dataValidation>
    <dataValidation type="custom" errorStyle="warning" allowBlank="1" errorTitle="Cтрока1508; Графа3" error="3&gt;=4" sqref="F84">
      <formula1>AND(($F$84&gt;=$G$84))</formula1>
    </dataValidation>
    <dataValidation type="custom" errorStyle="warning" allowBlank="1" errorTitle="Cтрока1510; Графа3" error="1510=1520+1570+1590+1610+1630_x000a_3&gt;=4" sqref="F85">
      <formula1>AND(($F$85=$F$86+$F$94+$F$97+$F$100+$F$101),($F$85&gt;=$G$85))</formula1>
    </dataValidation>
    <dataValidation type="custom" errorStyle="warning" allowBlank="1" errorTitle="Cтрока1520; Графа3" error="1520=1530+1540+1544+1545+1550+1560+1565_x000a_3&gt;=4" sqref="F86">
      <formula1>AND(($F$86=$F$87+$F$88+$F$89+$F$90+$F$91+$F$92+$F$93),($F$86&gt;=$G$86))</formula1>
    </dataValidation>
    <dataValidation type="custom" errorStyle="warning" allowBlank="1" errorTitle="Cтрока1530; Графа3" error="3&gt;=4" sqref="F87">
      <formula1>AND(($F$87&gt;=$G$87))</formula1>
    </dataValidation>
    <dataValidation type="custom" errorStyle="warning" allowBlank="1" errorTitle="Cтрока1540; Графа3" error="3&gt;=4" sqref="F88">
      <formula1>AND(($F$88&gt;=$G$88))</formula1>
    </dataValidation>
    <dataValidation type="custom" errorStyle="warning" allowBlank="1" errorTitle="Cтрока1544; Графа3" error="3&gt;=4" sqref="F89">
      <formula1>AND(($F$89&gt;=$G$89))</formula1>
    </dataValidation>
    <dataValidation type="custom" errorStyle="warning" allowBlank="1" errorTitle="Cтрока1545; Графа3" error="3&gt;=4" sqref="F90">
      <formula1>AND(($F$90&gt;=$G$90))</formula1>
    </dataValidation>
    <dataValidation type="custom" errorStyle="warning" allowBlank="1" errorTitle="Cтрока1550; Графа3" error="3&gt;=4" sqref="F91">
      <formula1>AND(($F$91&gt;=$G$91))</formula1>
    </dataValidation>
    <dataValidation type="custom" errorStyle="warning" allowBlank="1" errorTitle="Cтрока1560; Графа3" error="3&gt;=4" sqref="F92">
      <formula1>AND(($F$92&gt;=$G$92))</formula1>
    </dataValidation>
    <dataValidation type="custom" errorStyle="warning" allowBlank="1" errorTitle="Cтрока1565; Графа3" error="3&gt;=4" sqref="F93">
      <formula1>AND(($F$93&gt;=$G$93))</formula1>
    </dataValidation>
    <dataValidation type="custom" errorStyle="warning" allowBlank="1" errorTitle="Cтрока1570; Графа3" error="1570=1575+1580_x000a_3&gt;=4" sqref="F94">
      <formula1>AND(($F$94=$F$95+$F$96),($F$94&gt;=$G$94))</formula1>
    </dataValidation>
    <dataValidation type="custom" errorStyle="warning" allowBlank="1" errorTitle="Cтрока1575; Графа3" error="3&gt;=4" sqref="F95">
      <formula1>AND(($F$95&gt;=$G$95))</formula1>
    </dataValidation>
    <dataValidation type="custom" errorStyle="warning" allowBlank="1" errorTitle="Cтрока1580; Графа3" error="3&gt;=4" sqref="F96">
      <formula1>AND(($F$96&gt;=$G$96))</formula1>
    </dataValidation>
    <dataValidation type="custom" errorStyle="warning" allowBlank="1" errorTitle="Cтрока1590; Графа3" error="1590=1595+1600_x000a_3&gt;=4" sqref="F97">
      <formula1>AND(($F$97=$F$98+$F$99),($F$97&gt;=$G$97))</formula1>
    </dataValidation>
    <dataValidation type="custom" errorStyle="warning" allowBlank="1" errorTitle="Cтрока1595; Графа3" error="3&gt;=4" sqref="F98">
      <formula1>AND(($F$98&gt;=$G$98))</formula1>
    </dataValidation>
    <dataValidation type="custom" errorStyle="warning" allowBlank="1" errorTitle="Cтрока1600; Графа3" error="3&gt;=4" sqref="F99">
      <formula1>AND(($F$99&gt;=$G$99))</formula1>
    </dataValidation>
    <dataValidation type="custom" errorStyle="warning" allowBlank="1" errorTitle="Cтрока1610; Графа3" error="3&gt;=4" sqref="F100">
      <formula1>AND(($F$100&gt;=$G$100))</formula1>
    </dataValidation>
    <dataValidation type="custom" errorStyle="warning" allowBlank="1" errorTitle="Cтрока1630; Графа3" error="1630=1631+1639_x000a_3&gt;=4" sqref="F101">
      <formula1>AND(($F$101=$F$102+$F$110),($F$101&gt;=$G$101))</formula1>
    </dataValidation>
    <dataValidation type="custom" errorStyle="warning" allowBlank="1" errorTitle="Cтрока1631; Графа3" error="1631=1632+1633+1634+1635+1636+1637+1638_x000a_3&gt;=4" sqref="F102">
      <formula1>AND(($F$102=$F$103+$F$104+$F$105+$F$106+$F$107+$F$108+$F$109),($F$102&gt;=$G$102))</formula1>
    </dataValidation>
    <dataValidation type="custom" errorStyle="warning" allowBlank="1" errorTitle="Cтрока1632; Графа3" error="3&gt;=4" sqref="F103">
      <formula1>AND(($F$103&gt;=$G$103))</formula1>
    </dataValidation>
    <dataValidation type="custom" errorStyle="warning" allowBlank="1" errorTitle="Cтрока1633; Графа3" error="3&gt;=4" sqref="F104">
      <formula1>AND(($F$104&gt;=$G$104))</formula1>
    </dataValidation>
    <dataValidation type="custom" errorStyle="warning" allowBlank="1" errorTitle="Cтрока1634; Графа3" error="3&gt;=4" sqref="F105">
      <formula1>AND(($F$105&gt;=$G$105))</formula1>
    </dataValidation>
    <dataValidation type="custom" errorStyle="warning" allowBlank="1" errorTitle="Cтрока1635; Графа3" error="3&gt;=4" sqref="F106">
      <formula1>AND(($F$106&gt;=$G$106))</formula1>
    </dataValidation>
    <dataValidation type="custom" errorStyle="warning" allowBlank="1" errorTitle="Cтрока1636; Графа3" error="3&gt;=4" sqref="F107">
      <formula1>AND(($F$107&gt;=$G$107))</formula1>
    </dataValidation>
    <dataValidation type="custom" errorStyle="warning" allowBlank="1" errorTitle="Cтрока1637; Графа3" error="3&gt;=4" sqref="F108">
      <formula1>AND(($F$108&gt;=$G$108))</formula1>
    </dataValidation>
    <dataValidation type="custom" errorStyle="warning" allowBlank="1" errorTitle="Cтрока1638; Графа3" error="3&gt;=4" sqref="F109">
      <formula1>AND(($F$109&gt;=$G$109))</formula1>
    </dataValidation>
    <dataValidation type="custom" errorStyle="warning" allowBlank="1" errorTitle="Cтрока1639; Графа3" error="1639=1640+1641+1642+1643+1644+1645+1646_x000a_3&gt;=4" sqref="F110">
      <formula1>AND(($F$110=$F$111+$F$112+$F$113+$F$114+$F$115+$F$116+$F$117),($F$110&gt;=$G$110))</formula1>
    </dataValidation>
    <dataValidation type="custom" errorStyle="warning" allowBlank="1" errorTitle="Cтрока1640; Графа3" error="3&gt;=4" sqref="F111">
      <formula1>AND(($F$111&gt;=$G$111))</formula1>
    </dataValidation>
    <dataValidation type="custom" errorStyle="warning" allowBlank="1" errorTitle="Cтрока1641; Графа3" error="3&gt;=4" sqref="F112">
      <formula1>AND(($F$112&gt;=$G$112))</formula1>
    </dataValidation>
    <dataValidation type="custom" errorStyle="warning" allowBlank="1" errorTitle="Cтрока1642; Графа3" error="3&gt;=4" sqref="F113">
      <formula1>AND(($F$113&gt;=$G$113))</formula1>
    </dataValidation>
    <dataValidation type="custom" errorStyle="warning" allowBlank="1" errorTitle="Cтрока1643; Графа3" error="3&gt;=4" sqref="F114">
      <formula1>AND(($F$114&gt;=$G$114))</formula1>
    </dataValidation>
    <dataValidation type="custom" errorStyle="warning" allowBlank="1" errorTitle="Cтрока1644; Графа3" error="3&gt;=4" sqref="F115">
      <formula1>AND(($F$115&gt;=$G$115))</formula1>
    </dataValidation>
    <dataValidation type="custom" errorStyle="warning" allowBlank="1" errorTitle="Cтрока1645; Графа3" error="3&gt;=4" sqref="F116">
      <formula1>AND(($F$116&gt;=$G$116))</formula1>
    </dataValidation>
    <dataValidation type="custom" errorStyle="warning" allowBlank="1" errorTitle="Cтрока1646; Графа3" error="3&gt;=4" sqref="F117">
      <formula1>AND(($F$117&gt;=$G$117))</formula1>
    </dataValidation>
    <dataValidation type="custom" errorStyle="warning" allowBlank="1" errorTitle="Cтрока1720; Графа3" error="1720=1730+1790+1810+1820_x000a_3&gt;=4" sqref="F118">
      <formula1>AND(($F$118=$F$119+$F$130+$F$134+$F$135),($F$118&gt;=$G$118))</formula1>
    </dataValidation>
    <dataValidation type="custom" errorStyle="warning" allowBlank="1" errorTitle="Cтрока1730; Графа3" error="1730=1740+1760+1770+1780+1785+1788+1789_x000a_3&gt;=4" sqref="F119">
      <formula1>AND(($F$119=$F$120+$F$124+$F$125+$F$126+$F$127+$F$128+$F$129),($F$119&gt;=$G$119))</formula1>
    </dataValidation>
    <dataValidation type="custom" errorStyle="warning" allowBlank="1" errorTitle="Cтрока1740; Графа3" error="1740=1745+1750+1755_x000a_3&gt;=4" sqref="F120">
      <formula1>AND(($F$120=$F$121+$F$122+$F$123),($F$120&gt;=$G$120))</formula1>
    </dataValidation>
    <dataValidation type="custom" errorStyle="warning" allowBlank="1" errorTitle="Cтрока1745; Графа3" error="3&gt;=4" sqref="F121">
      <formula1>AND(($F$121&gt;=$G$121))</formula1>
    </dataValidation>
    <dataValidation type="custom" errorStyle="warning" allowBlank="1" errorTitle="Cтрока1750; Графа3" error="3&gt;=4" sqref="F122">
      <formula1>AND(($F$122&gt;=$G$122))</formula1>
    </dataValidation>
    <dataValidation type="custom" errorStyle="warning" allowBlank="1" errorTitle="Cтрока1755; Графа3" error="3&gt;=4" sqref="F123">
      <formula1>AND(($F$123&gt;=$G$123))</formula1>
    </dataValidation>
    <dataValidation type="custom" errorStyle="warning" allowBlank="1" errorTitle="Cтрока1760; Графа3" error="3&gt;=4" sqref="F124">
      <formula1>AND(($F$124&gt;=$G$124))</formula1>
    </dataValidation>
    <dataValidation type="custom" errorStyle="warning" allowBlank="1" errorTitle="Cтрока1770; Графа3" error="3&gt;=4" sqref="F125">
      <formula1>AND(($F$125&gt;=$G$125))</formula1>
    </dataValidation>
    <dataValidation type="custom" errorStyle="warning" allowBlank="1" errorTitle="Cтрока1780; Графа3" error="3&gt;=4" sqref="F126">
      <formula1>AND(($F$126&gt;=$G$126))</formula1>
    </dataValidation>
    <dataValidation type="custom" errorStyle="warning" allowBlank="1" errorTitle="Cтрока1785; Графа3" error="3&gt;=4" sqref="F127">
      <formula1>AND(($F$127&gt;=$G$127))</formula1>
    </dataValidation>
    <dataValidation type="custom" errorStyle="warning" allowBlank="1" errorTitle="Cтрока1788; Графа3" error="3&gt;=4" sqref="F128">
      <formula1>AND(($F$128&gt;=$G$128))</formula1>
    </dataValidation>
    <dataValidation type="custom" errorStyle="warning" allowBlank="1" errorTitle="Cтрока1789; Графа3" error="3&gt;=4" sqref="F129">
      <formula1>AND(($F$129&gt;=$G$129))</formula1>
    </dataValidation>
    <dataValidation type="custom" errorStyle="warning" allowBlank="1" errorTitle="Cтрока1790; Графа3" error="1790=1795+1800+1805_x000a_3&gt;=4" sqref="F130">
      <formula1>AND(($F$130=$F$131+$F$132+$F$133),($F$130&gt;=$G$130))</formula1>
    </dataValidation>
    <dataValidation type="custom" errorStyle="warning" allowBlank="1" errorTitle="Cтрока1795; Графа3" error="3&gt;=4" sqref="F131">
      <formula1>AND(($F$131&gt;=$G$131))</formula1>
    </dataValidation>
    <dataValidation type="custom" errorStyle="warning" allowBlank="1" errorTitle="Cтрока1800; Графа3" error="3&gt;=4" sqref="F132">
      <formula1>AND(($F$132&gt;=$G$132))</formula1>
    </dataValidation>
    <dataValidation type="custom" errorStyle="warning" allowBlank="1" errorTitle="Cтрока1805; Графа3" error="3&gt;=4" sqref="F133">
      <formula1>AND(($F$133&gt;=$G$133))</formula1>
    </dataValidation>
    <dataValidation type="custom" errorStyle="warning" allowBlank="1" errorTitle="Cтрока1810; Графа3" error="3&gt;=4" sqref="F134">
      <formula1>AND(($F$134&gt;=$G$134))</formula1>
    </dataValidation>
    <dataValidation type="custom" errorStyle="warning" allowBlank="1" errorTitle="Cтрока1820; Графа3" error="1820=1825+1830+1835_x000a_3&gt;=4" sqref="F135">
      <formula1>AND(($F$135=$F$136+$F$137+$F$138),($F$135&gt;=$G$135))</formula1>
    </dataValidation>
    <dataValidation type="custom" errorStyle="warning" allowBlank="1" errorTitle="Cтрока1825; Графа3" error="3&gt;=4" sqref="F136">
      <formula1>AND(($F$136&gt;=$G$136))</formula1>
    </dataValidation>
    <dataValidation type="custom" errorStyle="warning" allowBlank="1" errorTitle="Cтрока1830; Графа3" error="3&gt;=4" sqref="F137">
      <formula1>AND(($F$137&gt;=$G$137))</formula1>
    </dataValidation>
    <dataValidation type="custom" errorStyle="warning" allowBlank="1" errorTitle="Cтрока1835; Графа3" error="3&gt;=4" sqref="F138">
      <formula1>AND(($F$138&gt;=$G$138))</formula1>
    </dataValidation>
    <dataValidation type="custom" errorStyle="warning" allowBlank="1" errorTitle="Cтрока1840; Графа3" error="1840=1850+1860+1890+1920+1930+1940+1950+1951+1952_x000a_3&gt;=4" sqref="F139">
      <formula1>AND(($F$139=$F$140+$F$141+$F$144+$F$147+$F$148+$F$149+$F$150+$F$151+$F$152),($F$139&gt;=$G$139))</formula1>
    </dataValidation>
    <dataValidation type="custom" errorStyle="warning" allowBlank="1" errorTitle="Cтрока1850; Графа3" error="3&gt;=4" sqref="F140">
      <formula1>AND(($F$140&gt;=$G$140))</formula1>
    </dataValidation>
    <dataValidation type="custom" errorStyle="warning" allowBlank="1" errorTitle="Cтрока1860; Графа3" error="1860=1870+1880_x000a_3&gt;=4" sqref="F141">
      <formula1>AND(($F$141=$F$142+$F$143),($F$141&gt;=$G$141))</formula1>
    </dataValidation>
    <dataValidation type="custom" errorStyle="warning" allowBlank="1" errorTitle="Cтрока1870; Графа3" error="3&gt;=4" sqref="F142">
      <formula1>AND(($F$142&gt;=$G$142))</formula1>
    </dataValidation>
    <dataValidation type="custom" errorStyle="warning" allowBlank="1" errorTitle="Cтрока1880; Графа3" error="3&gt;=4" sqref="F143">
      <formula1>AND(($F$143&gt;=$G$143))</formula1>
    </dataValidation>
    <dataValidation type="custom" errorStyle="warning" allowBlank="1" errorTitle="Cтрока1890; Графа3" error="1890=1900+1910_x000a_3&gt;=4" sqref="F144">
      <formula1>AND(($F$144=$F$145+$F$146),($F$144&gt;=$G$144))</formula1>
    </dataValidation>
    <dataValidation type="custom" errorStyle="warning" allowBlank="1" errorTitle="Cтрока1900; Графа3" error="3&gt;=4" sqref="F145">
      <formula1>AND(($F$145&gt;=$G$145))</formula1>
    </dataValidation>
    <dataValidation type="custom" errorStyle="warning" allowBlank="1" errorTitle="Cтрока1910; Графа3" error="3&gt;=4" sqref="F146">
      <formula1>AND(($F$146&gt;=$G$146))</formula1>
    </dataValidation>
    <dataValidation type="custom" errorStyle="warning" allowBlank="1" errorTitle="Cтрока1930; Графа3" error="3&gt;=4" sqref="F148">
      <formula1>AND(($F$148&gt;=$G$148))</formula1>
    </dataValidation>
    <dataValidation type="custom" errorStyle="warning" allowBlank="1" errorTitle="Cтрока1940; Графа3" error="3&gt;=4" sqref="F149">
      <formula1>AND(($F$149&gt;=$G$149))</formula1>
    </dataValidation>
    <dataValidation type="custom" errorStyle="warning" allowBlank="1" errorTitle="Cтрока1950; Графа3" error="3&gt;=4" sqref="F150">
      <formula1>AND(($F$150&gt;=$G$150))</formula1>
    </dataValidation>
    <dataValidation type="custom" errorStyle="warning" allowBlank="1" errorTitle="Cтрока1951; Графа3" error="3&gt;=4" sqref="F151">
      <formula1>AND(($F$151&gt;=$G$151))</formula1>
    </dataValidation>
    <dataValidation type="custom" errorStyle="warning" allowBlank="1" errorTitle="Cтрока1952; Графа3" error="3&gt;=4" sqref="F152">
      <formula1>AND(($F$152&gt;=$G$152))</formula1>
    </dataValidation>
    <dataValidation type="custom" errorStyle="warning" allowBlank="1" errorTitle="Cтрока1970; Графа3" error="1970=1980+1995+2010+2150+2200+2260+2300+2359+2362+2363_x000a_3&gt;=4" sqref="F153">
      <formula1>AND(($F$153=$F$154+$F$160+$F$161+$F$181+$F$193+$F$199+$F$203+$F$227+$F$228+$F$229),($F$153&gt;=$G$153))</formula1>
    </dataValidation>
    <dataValidation type="custom" errorStyle="warning" allowBlank="1" errorTitle="Cтрока1980; Графа3" error="1980=1982+1983+1984+1985+1986_x000a_3&gt;=4" sqref="F154">
      <formula1>AND(($F$154=$F$155+$F$156+$F$157+$F$158+$F$159),($F$154&gt;=$G$154))</formula1>
    </dataValidation>
    <dataValidation type="custom" errorStyle="warning" allowBlank="1" errorTitle="Cтрока1982; Графа3" error="3&gt;=4" sqref="F155">
      <formula1>AND(($F$155&gt;=$G$155))</formula1>
    </dataValidation>
    <dataValidation type="custom" errorStyle="warning" allowBlank="1" errorTitle="Cтрока1983; Графа3" error="3&gt;=4" sqref="F156">
      <formula1>AND(($F$156&gt;=$G$156))</formula1>
    </dataValidation>
    <dataValidation type="custom" errorStyle="warning" allowBlank="1" errorTitle="Cтрока1984; Графа3" error="3&gt;=4" sqref="F157">
      <formula1>AND(($F$157&gt;=$G$157))</formula1>
    </dataValidation>
    <dataValidation type="custom" errorStyle="warning" allowBlank="1" errorTitle="Cтрока1985; Графа3" error="3&gt;=4" sqref="F158">
      <formula1>AND(($F$158&gt;=$G$158))</formula1>
    </dataValidation>
    <dataValidation type="custom" errorStyle="warning" allowBlank="1" errorTitle="Cтрока1986; Графа3" error="3&gt;=4" sqref="F159">
      <formula1>AND(($F$159&gt;=$G$159))</formula1>
    </dataValidation>
    <dataValidation type="custom" errorStyle="warning" allowBlank="1" errorTitle="Cтрока1995; Графа3" error="3&gt;=4" sqref="F160">
      <formula1>AND(($F$160&gt;=$G$160))</formula1>
    </dataValidation>
    <dataValidation type="custom" errorStyle="warning" allowBlank="1" errorTitle="Cтрока2010; Графа3" error="2010=2030+2090+2115+2130+2146_x000a_3&gt;=4" sqref="F161">
      <formula1>AND(($F$161=$F$162+$F$170+$F$173+$F$174+$F$178),($F$161&gt;=$G$161))</formula1>
    </dataValidation>
    <dataValidation type="custom" errorStyle="warning" allowBlank="1" errorTitle="Cтрока2030; Графа3" error="2030=2035+2042+2045+2055_x000a_3&gt;=4" sqref="F162">
      <formula1>AND(($F$162=$F$163+$F$167+$F$168+$F$169),($F$162&gt;=$G$162))</formula1>
    </dataValidation>
    <dataValidation type="custom" errorStyle="warning" allowBlank="1" errorTitle="Cтрока2035; Графа3" error="2035=2038+2039+2040_x000a_3&gt;=4" sqref="F163">
      <formula1>AND(($F$163=$F$164+$F$165+$F$166),($F$163&gt;=$G$163))</formula1>
    </dataValidation>
    <dataValidation type="custom" errorStyle="warning" allowBlank="1" errorTitle="Cтрока2038; Графа3" error="3&gt;=4" sqref="F164">
      <formula1>AND(($F$164&gt;=$G$164))</formula1>
    </dataValidation>
    <dataValidation type="custom" errorStyle="warning" allowBlank="1" errorTitle="Cтрока2039; Графа3" error="3&gt;=4" sqref="F165">
      <formula1>AND(($F$165&gt;=$G$165))</formula1>
    </dataValidation>
    <dataValidation type="custom" errorStyle="warning" allowBlank="1" errorTitle="Cтрока2040; Графа3" error="3&gt;=4" sqref="F166">
      <formula1>AND(($F$166&gt;=$G$166))</formula1>
    </dataValidation>
    <dataValidation type="custom" errorStyle="warning" allowBlank="1" errorTitle="Cтрока2042; Графа3" error="3&gt;=4" sqref="F167">
      <formula1>AND(($F$167&gt;=$G$167))</formula1>
    </dataValidation>
    <dataValidation type="custom" errorStyle="warning" allowBlank="1" errorTitle="Cтрока2045; Графа3" error="3&gt;=4" sqref="F168">
      <formula1>AND(($F$168&gt;=$G$168))</formula1>
    </dataValidation>
    <dataValidation type="custom" errorStyle="warning" allowBlank="1" errorTitle="Cтрока2055; Графа3" error="3&gt;=4" sqref="F169">
      <formula1>AND(($F$169&gt;=$G$169))</formula1>
    </dataValidation>
    <dataValidation type="custom" errorStyle="warning" allowBlank="1" errorTitle="Cтрока2090; Графа3" error="2090=2095+2100_x000a_3&gt;=4" sqref="F170">
      <formula1>AND(($F$170=$F$171+$F$172),($F$170&gt;=$G$170))</formula1>
    </dataValidation>
    <dataValidation type="custom" errorStyle="warning" allowBlank="1" errorTitle="Cтрока2095; Графа3" error="3&gt;=4" sqref="F171">
      <formula1>AND(($F$171&gt;=$G$171))</formula1>
    </dataValidation>
    <dataValidation type="custom" errorStyle="warning" allowBlank="1" errorTitle="Cтрока2100; Графа3" error="3&gt;=4" sqref="F172">
      <formula1>AND(($F$172&gt;=$G$172))</formula1>
    </dataValidation>
    <dataValidation type="custom" errorStyle="warning" allowBlank="1" errorTitle="Cтрока2115; Графа3" error="3&gt;=4" sqref="F173">
      <formula1>AND(($F$173&gt;=$G$173))</formula1>
    </dataValidation>
    <dataValidation type="custom" errorStyle="warning" allowBlank="1" errorTitle="Cтрока2130; Графа3" error="2130=2135+2140+2145_x000a_3&gt;=4" sqref="F174">
      <formula1>AND(($F$174=$F$175+$F$176+$F$177),($F$174&gt;=$G$174))</formula1>
    </dataValidation>
    <dataValidation type="custom" errorStyle="warning" allowBlank="1" errorTitle="Cтрока2135; Графа3" error="3&gt;=4" sqref="F175">
      <formula1>AND(($F$175&gt;=$G$175))</formula1>
    </dataValidation>
    <dataValidation type="custom" errorStyle="warning" allowBlank="1" errorTitle="Cтрока2140; Графа3" error="3&gt;=4" sqref="F176">
      <formula1>AND(($F$176&gt;=$G$176))</formula1>
    </dataValidation>
    <dataValidation type="custom" errorStyle="warning" allowBlank="1" errorTitle="Cтрока2145; Графа3" error="3&gt;=4" sqref="F177">
      <formula1>AND(($F$177&gt;=$G$177))</formula1>
    </dataValidation>
    <dataValidation type="custom" errorStyle="warning" allowBlank="1" errorTitle="Cтрока2146; Графа3" error="2146=2147+2148_x000a_3&gt;=4" sqref="F178">
      <formula1>AND(($F$178=$F$179+$F$180),($F$178&gt;=$G$178))</formula1>
    </dataValidation>
    <dataValidation type="custom" errorStyle="warning" allowBlank="1" errorTitle="Cтрока2147; Графа3" error="3&gt;=4" sqref="F179">
      <formula1>AND(($F$179&gt;=$G$179))</formula1>
    </dataValidation>
    <dataValidation type="custom" errorStyle="warning" allowBlank="1" errorTitle="Cтрока2148; Графа3" error="3&gt;=4" sqref="F180">
      <formula1>AND(($F$180&gt;=$G$180))</formula1>
    </dataValidation>
    <dataValidation type="custom" errorStyle="warning" allowBlank="1" errorTitle="Cтрока2150; Графа3" error="2150=2155+2160+2165+2170+2175_x000a_3&gt;=4" sqref="F181">
      <formula1>AND(($F$181=$F$182+$F$183+$F$184+$F$185+$F$186),($F$181&gt;=$G$181))</formula1>
    </dataValidation>
    <dataValidation type="custom" errorStyle="warning" allowBlank="1" errorTitle="Cтрока2155; Графа3" error="3&gt;=4" sqref="F182">
      <formula1>AND(($F$182&gt;=$G$182))</formula1>
    </dataValidation>
    <dataValidation type="custom" errorStyle="warning" allowBlank="1" errorTitle="Cтрока2160; Графа3" error="3&gt;=4" sqref="F183">
      <formula1>AND(($F$183&gt;=$G$183))</formula1>
    </dataValidation>
    <dataValidation type="custom" errorStyle="warning" allowBlank="1" errorTitle="Cтрока2165; Графа3" error="3&gt;=4" sqref="F184">
      <formula1>AND(($F$184&gt;=$G$184))</formula1>
    </dataValidation>
    <dataValidation type="custom" errorStyle="warning" allowBlank="1" errorTitle="Cтрока2170; Графа3" error="3&gt;=4" sqref="F185">
      <formula1>AND(($F$185&gt;=$G$185))</formula1>
    </dataValidation>
    <dataValidation type="custom" errorStyle="warning" allowBlank="1" errorTitle="Cтрока2175; Графа3" error="2175=2180+2182+2183+2185+2187+2188_x000a_3&gt;=4" sqref="F186">
      <formula1>AND(($F$186=$F$187+$F$188+$F$189+$F$190+$F$191+$F$192),($F$186&gt;=$G$186))</formula1>
    </dataValidation>
    <dataValidation type="custom" errorStyle="warning" allowBlank="1" errorTitle="Cтрока2180; Графа3" error="3&gt;=4" sqref="F187">
      <formula1>AND(($F$187&gt;=$G$187))</formula1>
    </dataValidation>
    <dataValidation type="custom" errorStyle="warning" allowBlank="1" errorTitle="Cтрока2182; Графа3" error="3&gt;=4" sqref="F188">
      <formula1>AND(($F$188&gt;=$G$188))</formula1>
    </dataValidation>
    <dataValidation type="custom" errorStyle="warning" allowBlank="1" errorTitle="Cтрока2183; Графа3" error="3&gt;=4" sqref="F189">
      <formula1>AND(($F$189&gt;=$G$189))</formula1>
    </dataValidation>
    <dataValidation type="custom" errorStyle="warning" allowBlank="1" errorTitle="Cтрока2185; Графа3" error="3&gt;=4" sqref="F190">
      <formula1>AND(($F$190&gt;=$G$190))</formula1>
    </dataValidation>
    <dataValidation type="custom" errorStyle="warning" allowBlank="1" errorTitle="Cтрока2187; Графа3" error="3&gt;=4" sqref="F191">
      <formula1>AND(($F$191&gt;=$G$191))</formula1>
    </dataValidation>
    <dataValidation type="custom" errorStyle="warning" allowBlank="1" errorTitle="Cтрока2188; Графа3" error="3&gt;=4" sqref="F192">
      <formula1>AND(($F$192&gt;=$G$192))</formula1>
    </dataValidation>
    <dataValidation type="custom" errorStyle="warning" allowBlank="1" errorTitle="Cтрока2200; Графа3" error="2200=2210+2220+2230+2240+2250_x000a_3&gt;=4" sqref="F193">
      <formula1>AND(($F$193=$F$194+$F$195+$F$196+$F$197+$F$198),($F$193&gt;=$G$193))</formula1>
    </dataValidation>
    <dataValidation type="custom" errorStyle="warning" allowBlank="1" errorTitle="Cтрока2210; Графа3" error="3&gt;=4" sqref="F194">
      <formula1>AND(($F$194&gt;=$G$194))</formula1>
    </dataValidation>
    <dataValidation type="custom" errorStyle="warning" allowBlank="1" errorTitle="Cтрока2220; Графа3" error="3&gt;=4" sqref="F195">
      <formula1>AND(($F$195&gt;=$G$195))</formula1>
    </dataValidation>
    <dataValidation type="custom" errorStyle="warning" allowBlank="1" errorTitle="Cтрока2230; Графа3" error="3&gt;=4" sqref="F196">
      <formula1>AND(($F$196&gt;=$G$196))</formula1>
    </dataValidation>
    <dataValidation type="custom" errorStyle="warning" allowBlank="1" errorTitle="Cтрока2240; Графа3" error="3&gt;=4" sqref="F197">
      <formula1>AND(($F$197&gt;=$G$197))</formula1>
    </dataValidation>
    <dataValidation type="custom" errorStyle="warning" allowBlank="1" errorTitle="Cтрока2250; Графа3" error="3&gt;=4" sqref="F198">
      <formula1>AND(($F$198&gt;=$G$198))</formula1>
    </dataValidation>
    <dataValidation type="custom" errorStyle="warning" allowBlank="1" errorTitle="Cтрока2260; Графа3" error="2260=2270+2280+2290_x000a_3&gt;=4" sqref="F199">
      <formula1>AND(($F$199=$F$200+$F$201+$F$202),($F$199&gt;=$G$199))</formula1>
    </dataValidation>
    <dataValidation type="custom" errorStyle="warning" allowBlank="1" errorTitle="Cтрока2270; Графа3" error="3&gt;=4" sqref="F200">
      <formula1>AND(($F$200&gt;=$G$200))</formula1>
    </dataValidation>
    <dataValidation type="custom" errorStyle="warning" allowBlank="1" errorTitle="Cтрока2280; Графа3" error="3&gt;=4" sqref="F201">
      <formula1>AND(($F$201&gt;=$G$201))</formula1>
    </dataValidation>
    <dataValidation type="custom" errorStyle="warning" allowBlank="1" errorTitle="Cтрока2290; Графа3" error="3&gt;=4" sqref="F202">
      <formula1>AND(($F$202&gt;=$G$202))</formula1>
    </dataValidation>
    <dataValidation type="custom" errorStyle="warning" allowBlank="1" errorTitle="Cтрока2300; Графа3" error="2300=2310+2320+2330+2340+2350_x000a_3&gt;=4" sqref="F203">
      <formula1>AND(($F$203=$F$204+$F$209+$F$212+$F$217+$F$221),($F$203&gt;=$G$203))</formula1>
    </dataValidation>
    <dataValidation type="custom" errorStyle="warning" allowBlank="1" errorTitle="Cтрока2310; Графа3" error="2310=2312+2313+2314+2316_x000a_3&gt;=4" sqref="F204">
      <formula1>AND(($F$204=$F$205+$F$206+$F$207+$F$208),($F$204&gt;=$G$204))</formula1>
    </dataValidation>
    <dataValidation type="custom" errorStyle="warning" allowBlank="1" errorTitle="Cтрока2312; Графа3" error="3&gt;=4" sqref="F205">
      <formula1>AND(($F$205&gt;=$G$205))</formula1>
    </dataValidation>
    <dataValidation type="custom" errorStyle="warning" allowBlank="1" errorTitle="Cтрока2313; Графа3" error="3&gt;=4" sqref="F206">
      <formula1>AND(($F$206&gt;=$G$206))</formula1>
    </dataValidation>
    <dataValidation type="custom" errorStyle="warning" allowBlank="1" errorTitle="Cтрока2314; Графа3" error="3&gt;=4" sqref="F207">
      <formula1>AND(($F$207&gt;=$G$207))</formula1>
    </dataValidation>
    <dataValidation type="custom" errorStyle="warning" allowBlank="1" errorTitle="Cтрока2316; Графа3" error="3&gt;=4" sqref="F208">
      <formula1>AND(($F$208&gt;=$G$208))</formula1>
    </dataValidation>
    <dataValidation type="custom" errorStyle="warning" allowBlank="1" errorTitle="Cтрока2320; Графа3" error="2320=2322+2325_x000a_3&gt;=4" sqref="F209">
      <formula1>AND(($F$209=$F$210+$F$211),($F$209&gt;=$G$209))</formula1>
    </dataValidation>
    <dataValidation type="custom" errorStyle="warning" allowBlank="1" errorTitle="Cтрока2322; Графа3" error="3&gt;=4" sqref="F210">
      <formula1>AND(($F$210&gt;=$G$210))</formula1>
    </dataValidation>
    <dataValidation type="custom" errorStyle="warning" allowBlank="1" errorTitle="Cтрока2325; Графа3" error="3&gt;=4" sqref="F211">
      <formula1>AND(($F$211&gt;=$G$211))</formula1>
    </dataValidation>
    <dataValidation type="custom" errorStyle="warning" allowBlank="1" errorTitle="Cтрока2330; Графа3" error="2330=2332+2333+2334+2336_x000a_3&gt;=4" sqref="F212">
      <formula1>AND(($F$212=$F$213+$F$214+$F$215+$F$216),($F$212&gt;=$G$212))</formula1>
    </dataValidation>
    <dataValidation type="custom" errorStyle="warning" allowBlank="1" errorTitle="Cтрока2332; Графа3" error="3&gt;=4" sqref="F213">
      <formula1>AND(($F$213&gt;=$G$213))</formula1>
    </dataValidation>
    <dataValidation type="custom" errorStyle="warning" allowBlank="1" errorTitle="Cтрока2333; Графа3" error="3&gt;=4" sqref="F214">
      <formula1>AND(($F$214&gt;=$G$214))</formula1>
    </dataValidation>
    <dataValidation type="custom" errorStyle="warning" allowBlank="1" errorTitle="Cтрока2334; Графа3" error="3&gt;=4" sqref="F215">
      <formula1>AND(($F$215&gt;=$G$215))</formula1>
    </dataValidation>
    <dataValidation type="custom" errorStyle="warning" allowBlank="1" errorTitle="Cтрока2336; Графа3" error="3&gt;=4" sqref="F216">
      <formula1>AND(($F$216&gt;=$G$216))</formula1>
    </dataValidation>
    <dataValidation type="custom" errorStyle="warning" allowBlank="1" errorTitle="Cтрока2340; Графа3" error="2340=2342+2343+2346_x000a_3&gt;=4" sqref="F217">
      <formula1>AND(($F$217=$F$218+$F$219+$F$220),($F$217&gt;=$G$217))</formula1>
    </dataValidation>
    <dataValidation type="custom" errorStyle="warning" allowBlank="1" errorTitle="Cтрока2342; Графа3" error="3&gt;=4" sqref="F218">
      <formula1>AND(($F$218&gt;=$G$218))</formula1>
    </dataValidation>
    <dataValidation type="custom" errorStyle="warning" allowBlank="1" errorTitle="Cтрока2343; Графа3" error="3&gt;=4" sqref="F219">
      <formula1>AND(($F$219&gt;=$G$219))</formula1>
    </dataValidation>
    <dataValidation type="custom" errorStyle="warning" allowBlank="1" errorTitle="Cтрока2346; Графа3" error="3&gt;=4" sqref="F220">
      <formula1>AND(($F$220&gt;=$G$220))</formula1>
    </dataValidation>
    <dataValidation type="custom" errorStyle="warning" allowBlank="1" errorTitle="Cтрока2350; Графа3" error="2350=2352+2354+2355+2356+2357_x000a_3&gt;=4" sqref="F221">
      <formula1>AND(($F$221=$F$222+$F$223+$F$224+$F$225+$F$226),($F$221&gt;=$G$221))</formula1>
    </dataValidation>
    <dataValidation type="custom" errorStyle="warning" allowBlank="1" errorTitle="Cтрока2352; Графа3" error="3&gt;=4" sqref="F222">
      <formula1>AND(($F$222&gt;=$G$222))</formula1>
    </dataValidation>
    <dataValidation type="custom" errorStyle="warning" allowBlank="1" errorTitle="Cтрока2354; Графа3" error="3&gt;=4" sqref="F223">
      <formula1>AND(($F$223&gt;=$G$223))</formula1>
    </dataValidation>
    <dataValidation type="custom" errorStyle="warning" allowBlank="1" errorTitle="Cтрока2355; Графа3" error="3&gt;=4" sqref="F224">
      <formula1>AND(($F$224&gt;=$G$224))</formula1>
    </dataValidation>
    <dataValidation type="custom" errorStyle="warning" allowBlank="1" errorTitle="Cтрока2356; Графа3" error="3&gt;=4" sqref="F225">
      <formula1>AND(($F$225&gt;=$G$225))</formula1>
    </dataValidation>
    <dataValidation type="custom" errorStyle="warning" allowBlank="1" errorTitle="Cтрока2357; Графа3" error="3&gt;=4" sqref="F226">
      <formula1>AND(($F$226&gt;=$G$226))</formula1>
    </dataValidation>
    <dataValidation type="custom" errorStyle="warning" allowBlank="1" errorTitle="Cтрока2359; Графа3" error="3&gt;=4" sqref="F227">
      <formula1>AND(($F$227&gt;=$G$227))</formula1>
    </dataValidation>
    <dataValidation type="custom" errorStyle="warning" allowBlank="1" errorTitle="Cтрока2362; Графа3" error="3&gt;=4" sqref="F228">
      <formula1>AND(($F$228&gt;=$G$228))</formula1>
    </dataValidation>
    <dataValidation type="custom" errorStyle="warning" allowBlank="1" errorTitle="Cтрока2363; Графа3" error="3&gt;=4" sqref="F229">
      <formula1>AND(($F$229&gt;=$G$229))</formula1>
    </dataValidation>
    <dataValidation type="custom" errorStyle="warning" allowBlank="1" errorTitle="Cтрока2370; Графа3" error="2370=2375+2380+2405+2410+2440+2470+2542+2543+2544+2545_x000a_3&gt;=4" sqref="F230">
      <formula1>AND(($F$230=$F$231+$F$235+$F$238+$F$239+$F$246+$F$249+$F$281+$F$282+$F$283+$F$284),($F$230&gt;=$G$230))</formula1>
    </dataValidation>
    <dataValidation type="custom" errorStyle="warning" allowBlank="1" errorTitle="Cтрока2375; Графа3" error="2375=2376+2377+2378_x000a_3&gt;=4" sqref="F231">
      <formula1>AND(($F$231=$F$232+$F$233+$F$234),($F$231&gt;=$G$231))</formula1>
    </dataValidation>
    <dataValidation type="custom" errorStyle="warning" allowBlank="1" errorTitle="Cтрока2376; Графа3" error="3&gt;=4" sqref="F232">
      <formula1>AND(($F$232&gt;=$G$232))</formula1>
    </dataValidation>
    <dataValidation type="custom" errorStyle="warning" allowBlank="1" errorTitle="Cтрока2377; Графа3" error="3&gt;=4" sqref="F233">
      <formula1>AND(($F$233&gt;=$G$233))</formula1>
    </dataValidation>
    <dataValidation type="custom" errorStyle="warning" allowBlank="1" errorTitle="Cтрока2378; Графа3" error="3&gt;=4" sqref="F234">
      <formula1>AND(($F$234&gt;=$G$234))</formula1>
    </dataValidation>
    <dataValidation type="custom" errorStyle="warning" allowBlank="1" errorTitle="Cтрока2380; Графа3" error="2380=2390+2400_x000a_3&gt;=4" sqref="F235">
      <formula1>AND(($F$235=$F$236+$F$237),($F$235&gt;=$G$235))</formula1>
    </dataValidation>
    <dataValidation type="custom" errorStyle="warning" allowBlank="1" errorTitle="Cтрока2390; Графа3" error="3&gt;=4" sqref="F236">
      <formula1>AND(($F$236&gt;=$G$236))</formula1>
    </dataValidation>
    <dataValidation type="custom" errorStyle="warning" allowBlank="1" errorTitle="Cтрока2400; Графа3" error="3&gt;=4" sqref="F237">
      <formula1>AND(($F$237&gt;=$G$237))</formula1>
    </dataValidation>
    <dataValidation type="custom" errorStyle="warning" allowBlank="1" errorTitle="Cтрока2405; Графа3" error="3&gt;=4" sqref="F238">
      <formula1>AND(($F$238&gt;=$G$238))</formula1>
    </dataValidation>
    <dataValidation type="custom" errorStyle="warning" allowBlank="1" errorTitle="Cтрока2410; Графа3" error="2410=2420+2425+2430+2433+2435_x000a_3&gt;=4" sqref="F239">
      <formula1>AND(($F$239=$F$241+$F$242+$F$243+$F$244+$F$245),($F$239&gt;=$G$239))</formula1>
    </dataValidation>
    <dataValidation type="custom" errorStyle="warning" allowBlank="1" errorTitle="Cтрока2415; Графа3" error="3&gt;=4" sqref="F240">
      <formula1>AND(($F$240&gt;=$G$240))</formula1>
    </dataValidation>
    <dataValidation type="custom" errorStyle="warning" allowBlank="1" errorTitle="Cтрока2433; Графа3" error="3&gt;=4" sqref="F244">
      <formula1>AND(($F$244&gt;=$G$244))</formula1>
    </dataValidation>
    <dataValidation type="custom" errorStyle="warning" allowBlank="1" errorTitle="Cтрока2435; Графа3" error="3&gt;=4" sqref="F245">
      <formula1>AND(($F$245&gt;=$G$245))</formula1>
    </dataValidation>
    <dataValidation type="custom" errorStyle="warning" allowBlank="1" errorTitle="Cтрока2440; Графа3" error="2440=2445+2446_x000a_3&gt;=4" sqref="F246">
      <formula1>AND(($F$246=$F$247+$F$248),($F$246&gt;=$G$246))</formula1>
    </dataValidation>
    <dataValidation type="custom" errorStyle="warning" allowBlank="1" errorTitle="Cтрока2445; Графа3" error="3&gt;=4" sqref="F247">
      <formula1>AND(($F$247&gt;=$G$247))</formula1>
    </dataValidation>
    <dataValidation type="custom" errorStyle="warning" allowBlank="1" errorTitle="Cтрока2446; Графа3" error="3&gt;=4" sqref="F248">
      <formula1>AND(($F$248&gt;=$G$248))</formula1>
    </dataValidation>
    <dataValidation type="custom" errorStyle="warning" allowBlank="1" errorTitle="Cтрока2470; Графа3" error="2470=2480+2510+2511+2525+2528+2529+2530+2531+2515+2516+2526+2532+ 2533+2520+2521+2505_x000a_3&gt;=4" sqref="F249">
      <formula1>AND(($F$249=$F$250+$F$257+$F$258+$F$265+$F$267+$F$268+$F$269+$F$270+$F$259+$F$260+$F$266+$F$271+$F$272+$F$263+$F$264+$F$256),($F$249&gt;=$G$249))</formula1>
    </dataValidation>
    <dataValidation type="custom" errorStyle="warning" allowBlank="1" errorTitle="Cтрока2480; Графа3" error="2480=2485+2490+2495+2500+2501_x000a_3&gt;=4" sqref="F250">
      <formula1>AND(($F$250=$F$251+$F$252+$F$253+$F$254+$F$255),($F$250&gt;=$G$250))</formula1>
    </dataValidation>
    <dataValidation type="custom" errorStyle="warning" allowBlank="1" errorTitle="Cтрока2485; Графа3" error="3&gt;=4" sqref="F251">
      <formula1>AND(($F$251&gt;=$G$251))</formula1>
    </dataValidation>
    <dataValidation type="custom" errorStyle="warning" allowBlank="1" errorTitle="Cтрока2490; Графа3" error="3&gt;=4" sqref="F252">
      <formula1>AND(($F$252&gt;=$G$252))</formula1>
    </dataValidation>
    <dataValidation type="custom" errorStyle="warning" allowBlank="1" errorTitle="Cтрока2495; Графа3" error="3&gt;=4" sqref="F253">
      <formula1>AND(($F$253&gt;=$G$253))</formula1>
    </dataValidation>
    <dataValidation type="custom" errorStyle="warning" allowBlank="1" errorTitle="Cтрока2500; Графа3" error="3&gt;=4" sqref="F254">
      <formula1>AND(($F$254&gt;=$G$254))</formula1>
    </dataValidation>
    <dataValidation type="custom" errorStyle="warning" allowBlank="1" errorTitle="Cтрока2501; Графа3" error="3&gt;=4" sqref="F255">
      <formula1>AND(($F$255&gt;=$G$255))</formula1>
    </dataValidation>
    <dataValidation type="custom" errorStyle="warning" allowBlank="1" errorTitle="Cтрока2505; Графа3" error="3&gt;=4" sqref="F256">
      <formula1>AND(($F$256&gt;=$G$256))</formula1>
    </dataValidation>
    <dataValidation type="custom" errorStyle="warning" allowBlank="1" errorTitle="Cтрока2510; Графа3" error="3&gt;=4" sqref="F257">
      <formula1>AND(($F$257&gt;=$G$257))</formula1>
    </dataValidation>
    <dataValidation type="custom" errorStyle="warning" allowBlank="1" errorTitle="Cтрока2511; Графа3" error="3&gt;=4" sqref="F258">
      <formula1>AND(($F$258&gt;=$G$258))</formula1>
    </dataValidation>
    <dataValidation type="custom" errorStyle="warning" allowBlank="1" errorTitle="Cтрока2515; Графа3" error="3&gt;=4" sqref="F259">
      <formula1>AND(($F$259&gt;=$G$259))</formula1>
    </dataValidation>
    <dataValidation type="custom" errorStyle="warning" allowBlank="1" errorTitle="Cтрока2516; Графа3" error="2516=2517+2518_x000a_3&gt;=4" sqref="F260">
      <formula1>AND(($F$260=$F$261+$F$262),($F$260&gt;=$G$260))</formula1>
    </dataValidation>
    <dataValidation type="custom" errorStyle="warning" allowBlank="1" errorTitle="Cтрока2517; Графа3" error="3&gt;=4" sqref="F261">
      <formula1>AND(($F$261&gt;=$G$261))</formula1>
    </dataValidation>
    <dataValidation type="custom" errorStyle="warning" allowBlank="1" errorTitle="Cтрока2518; Графа3" error="3&gt;=4" sqref="F262">
      <formula1>AND(($F$262&gt;=$G$262))</formula1>
    </dataValidation>
    <dataValidation type="custom" errorStyle="warning" allowBlank="1" errorTitle="Cтрока2520; Графа3" error="3&gt;=4" sqref="F263">
      <formula1>AND(($F$263&gt;=$G$263))</formula1>
    </dataValidation>
    <dataValidation type="custom" errorStyle="warning" allowBlank="1" errorTitle="Cтрока2521; Графа3" error="3&gt;=4" sqref="F264">
      <formula1>AND(($F$264&gt;=$G$264))</formula1>
    </dataValidation>
    <dataValidation type="custom" errorStyle="warning" allowBlank="1" errorTitle="Cтрока2525; Графа3" error="3&gt;=4" sqref="F265">
      <formula1>AND(($F$265&gt;=$G$265))</formula1>
    </dataValidation>
    <dataValidation type="custom" errorStyle="warning" allowBlank="1" errorTitle="Cтрока2526; Графа3" error="3&gt;=4" sqref="F266">
      <formula1>AND(($F$266&gt;=$G$266))</formula1>
    </dataValidation>
    <dataValidation type="custom" errorStyle="warning" allowBlank="1" errorTitle="Cтрока2528; Графа3" error="3&gt;=4" sqref="F267">
      <formula1>AND(($F$267&gt;=$G$267))</formula1>
    </dataValidation>
    <dataValidation type="custom" errorStyle="warning" allowBlank="1" errorTitle="Cтрока2529; Графа3" error="3&gt;=4" sqref="F268">
      <formula1>AND(($F$268&gt;=$G$268))</formula1>
    </dataValidation>
    <dataValidation type="custom" errorStyle="warning" allowBlank="1" errorTitle="Cтрока2530; Графа3" error="3&gt;=4" sqref="F269">
      <formula1>AND(($F$269&gt;=$G$269))</formula1>
    </dataValidation>
    <dataValidation type="custom" errorStyle="warning" allowBlank="1" errorTitle="Cтрока2531; Графа3" error="3&gt;=4" sqref="F270">
      <formula1>AND(($F$270&gt;=$G$270))</formula1>
    </dataValidation>
    <dataValidation type="custom" errorStyle="warning" allowBlank="1" errorTitle="Cтрока2532; Графа3" error="3&gt;=4" sqref="F271">
      <formula1>AND(($F$271&gt;=$G$271))</formula1>
    </dataValidation>
    <dataValidation type="custom" errorStyle="warning" allowBlank="1" errorTitle="Cтрока2533; Графа3" error="2533&gt;=2534+2535+2536+2537+2538+2539+2540+2541_x000a_3&gt;=4" sqref="F272">
      <formula1>AND(($F$272&gt;=$F$273+$F$274+$F$275+$F$276+$F$277+$F$278+$F$279+$F$280),($F$272&gt;=$G$272))</formula1>
    </dataValidation>
    <dataValidation type="custom" errorStyle="warning" allowBlank="1" errorTitle="Cтрока2534; Графа3" error="3&gt;=4" sqref="F273">
      <formula1>AND(($F$273&gt;=$G$273))</formula1>
    </dataValidation>
    <dataValidation type="custom" errorStyle="warning" allowBlank="1" errorTitle="Cтрока2535; Графа3" error="3&gt;=4" sqref="F274">
      <formula1>AND(($F$274&gt;=$G$274))</formula1>
    </dataValidation>
    <dataValidation type="custom" errorStyle="warning" allowBlank="1" errorTitle="Cтрока2536; Графа3" error="3&gt;=4" sqref="F275">
      <formula1>AND(($F$275&gt;=$G$275))</formula1>
    </dataValidation>
    <dataValidation type="custom" errorStyle="warning" allowBlank="1" errorTitle="Cтрока2537; Графа3" error="3&gt;=4" sqref="F276">
      <formula1>AND(($F$276&gt;=$G$276))</formula1>
    </dataValidation>
    <dataValidation type="custom" errorStyle="warning" allowBlank="1" errorTitle="Cтрока2538; Графа3" error="3&gt;=4" sqref="F277">
      <formula1>AND(($F$277&gt;=$G$277))</formula1>
    </dataValidation>
    <dataValidation type="custom" errorStyle="warning" allowBlank="1" errorTitle="Cтрока2539; Графа3" error="3&gt;=4" sqref="F278">
      <formula1>AND(($F$278&gt;=$G$278))</formula1>
    </dataValidation>
    <dataValidation type="custom" errorStyle="warning" allowBlank="1" errorTitle="Cтрока2540; Графа3" error="3&gt;=4" sqref="F279">
      <formula1>AND(($F$279&gt;=$G$279))</formula1>
    </dataValidation>
    <dataValidation type="custom" errorStyle="warning" allowBlank="1" errorTitle="Cтрока2541; Графа3" error="3&gt;=4" sqref="F280">
      <formula1>AND(($F$280&gt;=$G$280))</formula1>
    </dataValidation>
    <dataValidation type="custom" errorStyle="warning" allowBlank="1" errorTitle="Cтрока2542; Графа3" error="3&gt;=4" sqref="F281">
      <formula1>AND(($F$281&gt;=$G$281))</formula1>
    </dataValidation>
    <dataValidation type="custom" errorStyle="warning" allowBlank="1" errorTitle="Cтрока2543; Графа3" error="3&gt;=4" sqref="F282">
      <formula1>AND(($F$282&gt;=$G$282))</formula1>
    </dataValidation>
    <dataValidation type="custom" errorStyle="warning" allowBlank="1" errorTitle="Cтрока2544; Графа3" error="3&gt;=4" sqref="F283">
      <formula1>AND(($F$283&gt;=$G$283))</formula1>
    </dataValidation>
    <dataValidation type="custom" errorStyle="warning" allowBlank="1" errorTitle="Cтрока2545; Графа3" error="3&gt;=4" sqref="F284">
      <formula1>AND(($F$284&gt;=$G$284))</formula1>
    </dataValidation>
    <dataValidation type="custom" errorStyle="warning" allowBlank="1" errorTitle="Cтрока2550; Графа3" error="3&gt;=4" sqref="F285">
      <formula1>AND(($F$285&gt;=$G$285))</formula1>
    </dataValidation>
    <dataValidation type="custom" errorStyle="warning" allowBlank="1" errorTitle="Строка 1020; Графа 1" error="1020,1=1030,1+1200,1+1428,1+1508,1+1510,1+1720,1+1840,1+1970,1" sqref="D14">
      <formula1>AND(($D$14=$D$15+$D$36+$D$64+$D$84+$D$85+$D$118+$D$139+$D$153))</formula1>
    </dataValidation>
    <dataValidation type="custom" errorStyle="warning" allowBlank="1" errorTitle="Строка 1020; Графа 2" error="1020,2=1030,2+1200,2+1428,2+1508,2+1510,2+1720,2+1840,2+1970,2" sqref="E14">
      <formula1>AND(($E$14=$E$15+$E$36+$E$64+$E$84+$E$85+$E$118+$E$139+$E$153))</formula1>
    </dataValidation>
    <dataValidation type="custom" errorStyle="warning" allowBlank="1" errorTitle="Строка 1020; Графа 3" error="3&gt;=4_x000a_1020,3=1030,3+1200,3+1428,3+1508,3+1510,3+1720,3+1840,3+1970,3+3300,3+3400,3+3500,3+3530,3+3540,3" sqref="F14">
      <formula1>AND(($F$14&gt;=$G$14),($F$14=$F$15+$F$36+$F$64+$F$84+$F$85+$F$118+$F$139+$F$153+$F$370+$F$379+$F$382+$F$385+$F$391))</formula1>
    </dataValidation>
    <dataValidation type="custom" errorStyle="warning" allowBlank="1" errorTitle="Строка 1020; Графа 4" error="1020,4=1030,4+1200,4+1428,4+1508,4+1510,4+1720,4+1840,4+1970,4+3300,4+3400,4+3500,4+3530,4+3540,4" sqref="G14">
      <formula1>AND(($G$14=$G$15+$G$36+$G$64+$G$84+$G$85+$G$118+$G$139+$G$153+$G$370+$G$379+$G$382+$G$385+$G$391))</formula1>
    </dataValidation>
    <dataValidation type="custom" errorStyle="warning" allowBlank="1" errorTitle="Строка 1000; Графа 1" error="1000,1=1010,1+3070,1" sqref="D12">
      <formula1>AND(($D$12=$D$13+$D$352))</formula1>
    </dataValidation>
    <dataValidation type="custom" errorStyle="warning" allowBlank="1" errorTitle="Строка 1920; Графа 2" error="1920,2&gt;=2551,2" sqref="E147">
      <formula1>AND(($E$147&gt;=$E$290))</formula1>
    </dataValidation>
    <dataValidation type="custom" errorStyle="warning" allowBlank="1" errorTitle="Строка 1920; Графа 3" error="3&gt;=4_x000a_1920,3&gt;=2551,3" sqref="F147">
      <formula1>AND(($F$147&gt;=$G$147),($F$147&gt;=$F$290))</formula1>
    </dataValidation>
    <dataValidation type="custom" errorStyle="warning" allowBlank="1" errorTitle="Строка 1940; Графа 2" error="1940,2&gt;= 2552,2+2553,2+2554,2+2555,2_x000a_1940,2&gt;=2552,1+2553,1+2554,1+2555,1" sqref="E149">
      <formula1>AND(($E$149&gt;=$E$291+$E$292+$E$293+$E$294),($E$149&gt;=$D$291+$D$292+$D$293+$D$294))</formula1>
    </dataValidation>
    <dataValidation type="custom" errorStyle="warning" allowBlank="1" errorTitle="Строка 1950; Графа 2" error="1950,2&gt;= 2556,2+2557,2_x000a_1950,2&gt;=2556,1+2557,1" sqref="E150">
      <formula1>AND(($E$150&gt;=$E$295+$E$296),($E$150&gt;=$D$295+$D$296))</formula1>
    </dataValidation>
    <dataValidation type="custom" errorStyle="warning" allowBlank="1" errorTitle="Строка 2405; Графа 2" error="2405,2&gt;=2558,1+2559,1_x000a_2405,2=2558,2+2559,2" sqref="E238">
      <formula1>AND(($E$238&gt;=$D$297+$D$298),($E$238=$E$297+$E$298))</formula1>
    </dataValidation>
    <dataValidation type="custom" errorStyle="warning" allowBlank="1" errorTitle="Строка 2420; Графа 2" error="2420,2&gt;=2581,2+2582,2" sqref="E241">
      <formula1>AND(($E$241&gt;=$E$320+$E$321))</formula1>
    </dataValidation>
    <dataValidation type="custom" errorStyle="warning" allowBlank="1" errorTitle="Строка 2420; Графа 3" error="3&gt;=4_x000a_2420,3&gt;=2581,3+2582,3" sqref="F241">
      <formula1>AND(($F$241&gt;=$G$241),($F$241&gt;=$F$320+$F$321))</formula1>
    </dataValidation>
    <dataValidation type="custom" errorStyle="warning" allowBlank="1" errorTitle="Строка 2430; Графа 2" error="2430,2&gt;=2583,2+2584,2" sqref="E243">
      <formula1>AND(($E$243&gt;=$E$322+$E$323))</formula1>
    </dataValidation>
    <dataValidation type="custom" errorStyle="warning" allowBlank="1" errorTitle="Строка 2430; Графа 3" error="3&gt;=4_x000a_2430,3&gt;=2583,3+2584,3" sqref="F243">
      <formula1>AND(($F$243&gt;=$G$243),($F$243&gt;=$F$322+$F$323))</formula1>
    </dataValidation>
    <dataValidation type="custom" errorStyle="warning" allowBlank="1" errorTitle="Строка 2425; Графа 2" error="2425,2&gt;=2560,1+2561,1-2425,3_x000a_2425,2&gt;=2560,2+2561,2" sqref="E242">
      <formula1>AND(($E$242&gt;=$D$299+$D$300-$F$242),($E$242&gt;=$E$299+$E$300))</formula1>
    </dataValidation>
    <dataValidation type="custom" errorStyle="warning" allowBlank="1" errorTitle="Строка 2425; Графа 3" error="3&gt;=4_x000a_2425,3&gt;=2560,3+2561,3" sqref="F242">
      <formula1>AND(($F$242&gt;=$G$242),($F$242&gt;=$F$299+$F$300))</formula1>
    </dataValidation>
    <dataValidation type="custom" errorStyle="warning" allowBlank="1" errorTitle="Строка 2435; Графа 2" error="2435,2=2562,1+2563,1_x000a_2435,2=2562,2+2563,2+2564,2" sqref="E245">
      <formula1>AND(($E$245=$D$301+$D$302),($E$245=$E$301+$E$302+$E$303))</formula1>
    </dataValidation>
    <dataValidation type="custom" errorStyle="warning" allowBlank="1" errorTitle="Строка 2445; Графа 2" error="2445,2=2566,1+2565,1_x000a_2445,2=2565,2+2566,2" sqref="E247">
      <formula1>AND(($E$247=$D$305+$D$304),($E$247=$E$304+$E$305))</formula1>
    </dataValidation>
    <dataValidation type="custom" errorStyle="warning" allowBlank="1" errorTitle="Строка 2446; Графа 2" error="2446,2=2568,1+2567,1_x000a_2446,2=2567,2+2568,2" sqref="E248">
      <formula1>AND(($E$248=$D$307+$D$306),($E$248=$E$306+$E$307))</formula1>
    </dataValidation>
    <dataValidation type="custom" errorStyle="warning" allowBlank="1" errorTitle="Строка 2515; Графа 2" error="2515,2=2570,1+2569,1_x000a_2515,2=2569,2+2570,2" sqref="E259">
      <formula1>AND(($E$259=$D$309+$D$308),($E$259=$E$308+$E$309))</formula1>
    </dataValidation>
    <dataValidation type="custom" errorStyle="warning" allowBlank="1" errorTitle="Строка 2517; Графа 2" error="2517,2=2572,1+2571,1_x000a_2517,2=2571,2+2572,2" sqref="E261">
      <formula1>AND(($E$261=$D$311+$D$310),($E$261=$E$310+$E$311))</formula1>
    </dataValidation>
    <dataValidation type="custom" errorStyle="warning" allowBlank="1" errorTitle="Строка 2518; Графа 2" error="2518,2=2574,1+2573,1_x000a_2518,2=2573,2+2574,2" sqref="E262">
      <formula1>AND(($E$262=$D$313+$D$312),($E$262=$E$312+$E$313))</formula1>
    </dataValidation>
    <dataValidation type="custom" errorStyle="warning" allowBlank="1" errorTitle="Строка 2526; Графа 2" error="2526,2=2576,1+2575,1_x000a_2526,2=2575,2+2576,2" sqref="E266">
      <formula1>AND(($E$266=$D$315+$D$314),($E$266=$E$314+$E$315))</formula1>
    </dataValidation>
    <dataValidation type="custom" errorStyle="warning" allowBlank="1" errorTitle="Строка 2534; Графа 2" error="2534,2=2577,1+2578,1_x000a_2534,2=2577,2+2578,2" sqref="E273">
      <formula1>AND(($E$273=$D$316+$D$317),($E$273=$E$316+$E$317))</formula1>
    </dataValidation>
    <dataValidation type="custom" errorStyle="warning" allowBlank="1" errorTitle="Строка 2543; Графа 2" error="2543,2&gt;=2580,1+2579,1_x000a_2543,2&gt;=2579,2+2580,2" sqref="E282">
      <formula1>AND(($E$282&gt;=$D$319+$D$318),($E$282&gt;=$E$318+$E$319))</formula1>
    </dataValidation>
    <dataValidation type="custom" errorStyle="warning" allowBlank="1" errorTitle="Строка 2551; Графа 1" error="2551=2551" sqref="D290">
      <formula1>AND(($D$290=$D$290))</formula1>
    </dataValidation>
    <dataValidation type="custom" errorStyle="warning" allowBlank="1" errorTitle="Строка 2551; Графа 2" error="2551=2551" sqref="E290">
      <formula1>AND(($E$290=$E$290))</formula1>
    </dataValidation>
    <dataValidation type="custom" errorStyle="warning" allowBlank="1" errorTitle="Строка 2551; Графа 3" error="2551=2551" sqref="F290">
      <formula1>AND(($F$290=$F$290))</formula1>
    </dataValidation>
    <dataValidation type="custom" errorStyle="warning" allowBlank="1" errorTitle="Строка 2605; Графа 1" error="2605=2610+2615+2620+2630+2640" sqref="C336">
      <formula1>AND(($C$336=$C$337+$C$338+$C$339+$C$340+$C$341))</formula1>
    </dataValidation>
    <dataValidation type="custom" errorStyle="warning" allowBlank="1" errorTitle="Строка 2600; Графа 1" error="2600,1&lt;=1010,2+1010,3" sqref="C335">
      <formula1>AND(($C$335&lt;=$E$13+$F$13))</formula1>
    </dataValidation>
    <dataValidation type="custom" errorStyle="warning" allowBlank="1" errorTitle="Строка 3000; Графа 1" error="3000=3060+3120" sqref="D350">
      <formula1>AND(($D$350=$D$351+$D$355))</formula1>
    </dataValidation>
    <dataValidation type="custom" errorStyle="warning" allowBlank="1" errorTitle="Строка 3000; Графа 2" error="3000=3060+3120" sqref="E350">
      <formula1>AND(($E$350=$E$351+$E$355))</formula1>
    </dataValidation>
    <dataValidation type="custom" errorStyle="warning" allowBlank="1" errorTitle="Строка 3060; Графа 1" error="3060=3070+3080+3090" sqref="D351">
      <formula1>AND(($D$351=$D$352+$D$353+$D$354))</formula1>
    </dataValidation>
    <dataValidation type="custom" errorStyle="warning" allowBlank="1" errorTitle="Строка 3060; Графа 2" error="3060=3070+3080+3090" sqref="E351">
      <formula1>AND(($E$351=$E$352+$E$353+$E$354))</formula1>
    </dataValidation>
    <dataValidation type="custom" errorStyle="warning" allowBlank="1" errorTitle="Строка 3120; Графа 1" error="3120=3170+3180+3190" sqref="D355">
      <formula1>AND(($D$355=$D$356+$D$357+$D$358))</formula1>
    </dataValidation>
    <dataValidation type="custom" errorStyle="warning" allowBlank="1" errorTitle="Строка 3120; Графа 2" error="3120=3170+3180+3190" sqref="E355">
      <formula1>AND(($E$355=$E$356+$E$357+$E$358))</formula1>
    </dataValidation>
    <dataValidation type="custom" errorStyle="warning" allowBlank="1" errorTitle="Строка 3300; Графа 1" error="3300=3310+3320+3330+3350" sqref="D370">
      <formula1>AND(($D$370=$D$371+$D$374+$D$377+$D$378))</formula1>
    </dataValidation>
    <dataValidation type="custom" errorStyle="warning" allowBlank="1" errorTitle="Строка 3300; Графа 4" error="3300=3310+3320+3330+3350" sqref="G370">
      <formula1>AND(($G$370=$G$371+$G$374+$G$377+$G$378))</formula1>
    </dataValidation>
    <dataValidation type="custom" errorStyle="warning" allowBlank="1" errorTitle="Строка 3300; Графа 5" error="3300=3310+3320+3330+3350" sqref="H370">
      <formula1>AND(($H$370=$H$371+$H$374+$H$377+$H$378))</formula1>
    </dataValidation>
    <dataValidation type="custom" errorStyle="warning" allowBlank="1" errorTitle="Строка 3300; Графа 6" error="3300=3310+3320+3330+3350" sqref="I370">
      <formula1>AND(($I$370=$I$371+$I$374+$I$377+$I$378))</formula1>
    </dataValidation>
    <dataValidation type="custom" errorStyle="warning" allowBlank="1" errorTitle="Строка 3300; Графа 7" error="3300=3310+3320+3330+3350" sqref="J370">
      <formula1>AND(($J$370=$J$371+$J$374+$J$377+$J$378))</formula1>
    </dataValidation>
    <dataValidation type="custom" errorStyle="warning" allowBlank="1" errorTitle="Строка 3310; Графа 1" error="3310=3312+3314" sqref="D371">
      <formula1>AND(($D$371=$D$372+$D$373))</formula1>
    </dataValidation>
    <dataValidation type="custom" errorStyle="warning" allowBlank="1" errorTitle="Строка 3310; Графа 4" error="3310=3312+3314" sqref="G371">
      <formula1>AND(($G$371=$G$372+$G$373))</formula1>
    </dataValidation>
    <dataValidation type="custom" errorStyle="warning" allowBlank="1" errorTitle="Строка 3310; Графа 5" error="3310=3312+3314" sqref="H371">
      <formula1>AND(($H$371=$H$372+$H$373))</formula1>
    </dataValidation>
    <dataValidation type="custom" errorStyle="warning" allowBlank="1" errorTitle="Строка 3310; Графа 6" error="3310=3312+3314" sqref="I371">
      <formula1>AND(($I$371=$I$372+$I$373))</formula1>
    </dataValidation>
    <dataValidation type="custom" errorStyle="warning" allowBlank="1" errorTitle="Строка 3310; Графа 7" error="3310=3312+3314" sqref="J371">
      <formula1>AND(($J$371=$J$372+$J$373))</formula1>
    </dataValidation>
    <dataValidation type="custom" errorStyle="warning" allowBlank="1" errorTitle="Строка 3320; Графа 1" error="3320=3322+3324" sqref="D374">
      <formula1>AND(($D$374=$D$375+$D$376))</formula1>
    </dataValidation>
    <dataValidation type="custom" errorStyle="warning" allowBlank="1" errorTitle="Строка 3320; Графа 4" error="3320=3322+3324" sqref="G374">
      <formula1>AND(($G$374=$G$375+$G$376))</formula1>
    </dataValidation>
    <dataValidation type="custom" errorStyle="warning" allowBlank="1" errorTitle="Строка 3320; Графа 5" error="3320=3322+3324" sqref="H374">
      <formula1>AND(($H$374=$H$375+$H$376))</formula1>
    </dataValidation>
    <dataValidation type="custom" errorStyle="warning" allowBlank="1" errorTitle="Строка 3320; Графа 6" error="3320=3322+3324" sqref="I374">
      <formula1>AND(($I$374=$I$375+$I$376))</formula1>
    </dataValidation>
    <dataValidation type="custom" errorStyle="warning" allowBlank="1" errorTitle="Строка 3320; Графа 7" error="3320=3322+3324" sqref="J374">
      <formula1>AND(($J$374=$J$375+$J$376))</formula1>
    </dataValidation>
    <dataValidation type="custom" errorStyle="warning" allowBlank="1" errorTitle="Строка 3400; Графа 1" error="3400=3410+3420" sqref="D379">
      <formula1>AND(($D$379=$D$380+$D$381))</formula1>
    </dataValidation>
    <dataValidation type="custom" errorStyle="warning" allowBlank="1" errorTitle="Строка 3400; Графа 4" error="3400=3410+3420" sqref="G379">
      <formula1>AND(($G$379=$G$380+$G$381))</formula1>
    </dataValidation>
    <dataValidation type="custom" errorStyle="warning" allowBlank="1" errorTitle="Строка 3400; Графа 5" error="3400=3410+3420" sqref="H379">
      <formula1>AND(($H$379=$H$380+$H$381))</formula1>
    </dataValidation>
    <dataValidation type="custom" errorStyle="warning" allowBlank="1" errorTitle="Строка 3400; Графа 6" error="3400=3410+3420" sqref="I379">
      <formula1>AND(($I$379=$I$380+$I$381))</formula1>
    </dataValidation>
    <dataValidation type="custom" errorStyle="warning" allowBlank="1" errorTitle="Строка 3400; Графа 7" error="3400=3410+3420" sqref="J379">
      <formula1>AND(($J$379=$J$380+$J$381))</formula1>
    </dataValidation>
    <dataValidation type="custom" errorStyle="warning" allowBlank="1" errorTitle="Строка 3500; Графа 1" error="3500=3510+3520" sqref="D382">
      <formula1>AND(($D$382=$D$383+$D$384))</formula1>
    </dataValidation>
    <dataValidation type="custom" errorStyle="warning" allowBlank="1" errorTitle="Строка 3500; Графа 4" error="3500=3510+3520" sqref="G382">
      <formula1>AND(($G$382=$G$383+$G$384))</formula1>
    </dataValidation>
    <dataValidation type="custom" errorStyle="warning" allowBlank="1" errorTitle="Строка 3500; Графа 5" error="3500=3510+3520" sqref="H382">
      <formula1>AND(($H$382=$H$383+$H$384))</formula1>
    </dataValidation>
    <dataValidation type="custom" errorStyle="warning" allowBlank="1" errorTitle="Строка 3500; Графа 6" error="3500=3510+3520" sqref="I382">
      <formula1>AND(($I$382=$I$383+$I$384))</formula1>
    </dataValidation>
    <dataValidation type="custom" errorStyle="warning" allowBlank="1" errorTitle="Строка 3500; Графа 7" error="3500=3510+3520" sqref="J382">
      <formula1>AND(($J$382=$J$383+$J$384))</formula1>
    </dataValidation>
    <dataValidation type="custom" errorStyle="warning" allowBlank="1" errorTitle="Строка 3530; Графа 1" error="3530=3531+3532+3533+3534+3535" sqref="D385">
      <formula1>AND(($D$385=$D$386+$D$387+$D$388+$D$389+$D$390))</formula1>
    </dataValidation>
    <dataValidation type="custom" errorStyle="warning" allowBlank="1" errorTitle="Строка 3530; Графа 4" error="3530=3531+3532+3533+3534+3535" sqref="G385">
      <formula1>AND(($G$385=$G$386+$G$387+$G$388+$G$389+$G$390))</formula1>
    </dataValidation>
    <dataValidation type="custom" errorStyle="warning" allowBlank="1" errorTitle="Строка 3530; Графа 5" error="3530=3531+3532+3533+3534+3535" sqref="H385">
      <formula1>AND(($H$385=$H$386+$H$387+$H$388+$H$389+$H$390))</formula1>
    </dataValidation>
    <dataValidation type="custom" errorStyle="warning" allowBlank="1" errorTitle="Строка 3530; Графа 6" error="3530=3531+3532+3533+3534+3535" sqref="I385">
      <formula1>AND(($I$385=$I$386+$I$387+$I$388+$I$389+$I$390))</formula1>
    </dataValidation>
    <dataValidation type="custom" errorStyle="warning" allowBlank="1" errorTitle="Строка 3530; Графа 7" error="3530=3531+3532+3533+3534+3535" sqref="J385">
      <formula1>AND(($J$385=$J$386+$J$387+$J$388+$J$389+$J$390))</formula1>
    </dataValidation>
    <dataValidation type="custom" errorStyle="warning" allowBlank="1" errorTitle="Строка 3540; Графа 1" error="3540=3541+3542" sqref="D391">
      <formula1>AND(($D$391=$D$392+$D$393))</formula1>
    </dataValidation>
    <dataValidation type="custom" errorStyle="warning" allowBlank="1" errorTitle="Строка 3540; Графа 4" error="3540=3541+3542" sqref="G391">
      <formula1>AND(($G$391=$G$392+$G$393))</formula1>
    </dataValidation>
    <dataValidation type="custom" errorStyle="warning" allowBlank="1" errorTitle="Строка 3540; Графа 5" error="3540=3541+3542" sqref="H391">
      <formula1>AND(($H$391=$H$392+$H$393))</formula1>
    </dataValidation>
    <dataValidation type="custom" errorStyle="warning" allowBlank="1" errorTitle="Строка 3540; Графа 6" error="3540=3541+3542" sqref="I391">
      <formula1>AND(($I$391=$I$392+$I$393))</formula1>
    </dataValidation>
    <dataValidation type="custom" errorStyle="warning" allowBlank="1" errorTitle="Строка 3540; Графа 7" error="3540=3541+3542" sqref="J391">
      <formula1>AND(($J$391=$J$392+$J$393))</formula1>
    </dataValidation>
    <dataValidation type="custom" errorStyle="warning" allowBlank="1" errorTitle="Cтрока3300; Графа2" error="3300=3310+3320+3330+3350_x000a_2=3+5+6+7" sqref="E370">
      <formula1>AND(($E$370=$E$371+$E$374+$E$377+$E$378),($E$370=$F$370+$H$370+$I$370+$J$370))</formula1>
    </dataValidation>
    <dataValidation type="custom" errorStyle="warning" allowBlank="1" errorTitle="Cтрока3310; Графа2" error="3310=3312+3314_x000a_2=3+5+6+7" sqref="E371">
      <formula1>AND(($E$371=$E$372+$E$373),($E$371=$F$371+$H$371+$I$371+$J$371))</formula1>
    </dataValidation>
    <dataValidation type="custom" errorStyle="warning" allowBlank="1" errorTitle="Cтрока3312; Графа2" error="2=3+5+6+7" sqref="E372">
      <formula1>AND(($E$372=$F$372+$H$372+$I$372+$J$372))</formula1>
    </dataValidation>
    <dataValidation type="custom" errorStyle="warning" allowBlank="1" errorTitle="Cтрока3314; Графа2" error="2=3+5+6+7" sqref="E373">
      <formula1>AND(($E$373=$F$373+$H$373+$I$373+$J$373))</formula1>
    </dataValidation>
    <dataValidation type="custom" errorStyle="warning" allowBlank="1" errorTitle="Cтрока3320; Графа2" error="3320=3322+3324_x000a_2=3+5+6+7" sqref="E374">
      <formula1>AND(($E$374=$E$375+$E$376),($E$374=$F$374+$H$374+$I$374+$J$374))</formula1>
    </dataValidation>
    <dataValidation type="custom" errorStyle="warning" allowBlank="1" errorTitle="Cтрока3322; Графа2" error="2=3+5+6+7" sqref="E375">
      <formula1>AND(($E$375=$F$375+$H$375+$I$375+$J$375))</formula1>
    </dataValidation>
    <dataValidation type="custom" errorStyle="warning" allowBlank="1" errorTitle="Cтрока3324; Графа2" error="2=3+5+6+7" sqref="E376">
      <formula1>AND(($E$376=$F$376+$H$376+$I$376+$J$376))</formula1>
    </dataValidation>
    <dataValidation type="custom" errorStyle="warning" allowBlank="1" errorTitle="Cтрока3330; Графа2" error="2=3+5+6+7" sqref="E377">
      <formula1>AND(($E$377=$F$377+$H$377+$I$377+$J$377))</formula1>
    </dataValidation>
    <dataValidation type="custom" errorStyle="warning" allowBlank="1" errorTitle="Cтрока3350; Графа2" error="2=3+5+6+7" sqref="E378">
      <formula1>AND(($E$378=$F$378+$H$378+$I$378+$J$378))</formula1>
    </dataValidation>
    <dataValidation type="custom" errorStyle="warning" allowBlank="1" errorTitle="Cтрока3400; Графа2" error="3400=3410+3420_x000a_2=3+5+6+7" sqref="E379">
      <formula1>AND(($E$379=$E$380+$E$381),($E$379=$F$379+$H$379+$I$379+$J$379))</formula1>
    </dataValidation>
    <dataValidation type="custom" errorStyle="warning" allowBlank="1" errorTitle="Cтрока3410; Графа2" error="2=3+5+6+7" sqref="E380">
      <formula1>AND(($E$380=$F$380+$H$380+$I$380+$J$380))</formula1>
    </dataValidation>
    <dataValidation type="custom" errorStyle="warning" allowBlank="1" errorTitle="Cтрока3420; Графа2" error="2=3+5+6+7" sqref="E381">
      <formula1>AND(($E$381=$F$381+$H$381+$I$381+$J$381))</formula1>
    </dataValidation>
    <dataValidation type="custom" errorStyle="warning" allowBlank="1" errorTitle="Cтрока3500; Графа2" error="3500=3510+3520_x000a_2=3+5+6+7" sqref="E382">
      <formula1>AND(($E$382=$E$383+$E$384),($E$382=$F$382+$H$382+$I$382+$J$382))</formula1>
    </dataValidation>
    <dataValidation type="custom" errorStyle="warning" allowBlank="1" errorTitle="Cтрока3510; Графа2" error="2=3+5+6+7" sqref="E383">
      <formula1>AND(($E$383=$F$383+$H$383+$I$383+$J$383))</formula1>
    </dataValidation>
    <dataValidation type="custom" errorStyle="warning" allowBlank="1" errorTitle="Cтрока3520; Графа2" error="2=3+5+6+7" sqref="E384">
      <formula1>AND(($E$384=$F$384+$H$384+$I$384+$J$384))</formula1>
    </dataValidation>
    <dataValidation type="custom" errorStyle="warning" allowBlank="1" errorTitle="Cтрока3530; Графа2" error="3530=3531+3532+3533+3534+3535_x000a_2=3+5+6+7" sqref="E385">
      <formula1>AND(($E$385=$E$386+$E$387+$E$388+$E$389+$E$390),($E$385=$F$385+$H$385+$I$385+$J$385))</formula1>
    </dataValidation>
    <dataValidation type="custom" errorStyle="warning" allowBlank="1" errorTitle="Cтрока3531; Графа2" error="2=3+5+6+7" sqref="E386">
      <formula1>AND(($E$386=$F$386+$H$386+$I$386+$J$386))</formula1>
    </dataValidation>
    <dataValidation type="custom" errorStyle="warning" allowBlank="1" errorTitle="Cтрока3532; Графа2" error="2=3+5+6+7" sqref="E387">
      <formula1>AND(($E$387=$F$387+$H$387+$I$387+$J$387))</formula1>
    </dataValidation>
    <dataValidation type="custom" errorStyle="warning" allowBlank="1" errorTitle="Cтрока3533; Графа2" error="2=3+5+6+7" sqref="E388">
      <formula1>AND(($E$388=$F$388+$H$388+$I$388+$J$388))</formula1>
    </dataValidation>
    <dataValidation type="custom" errorStyle="warning" allowBlank="1" errorTitle="Cтрока3534; Графа2" error="2=3+5+6+7" sqref="E389">
      <formula1>AND(($E$389=$F$389+$H$389+$I$389+$J$389))</formula1>
    </dataValidation>
    <dataValidation type="custom" errorStyle="warning" allowBlank="1" errorTitle="Cтрока3535; Графа2" error="2=3+5+6+7" sqref="E390">
      <formula1>AND(($E$390=$F$390+$H$390+$I$390+$J$390))</formula1>
    </dataValidation>
    <dataValidation type="custom" errorStyle="warning" allowBlank="1" errorTitle="Cтрока3540; Графа2" error="3540=3541+3542_x000a_2=3+5+6+7" sqref="E391">
      <formula1>AND(($E$391=$E$392+$E$393),($E$391=$F$391+$H$391+$I$391+$J$391))</formula1>
    </dataValidation>
    <dataValidation type="custom" errorStyle="warning" allowBlank="1" errorTitle="Cтрока3541; Графа2" error="2=3+5+6+7" sqref="E392">
      <formula1>AND(($E$392=$F$392+$H$392+$I$392+$J$392))</formula1>
    </dataValidation>
    <dataValidation type="custom" errorStyle="warning" allowBlank="1" errorTitle="Cтрока3542; Графа2" error="2=3+5+6+7" sqref="E393">
      <formula1>AND(($E$393=$F$393+$H$393+$I$393+$J$393))</formula1>
    </dataValidation>
    <dataValidation type="custom" errorStyle="warning" allowBlank="1" errorTitle="Cтрока3800; Графа2" error="2=3+5+6+7" sqref="E394">
      <formula1>AND(($E$394=$F$394+$H$394+$I$394+$J$394))</formula1>
    </dataValidation>
    <dataValidation type="custom" errorStyle="warning" allowBlank="1" errorTitle="Cтрока3300; Графа3" error="3300=3310+3320+3330+3350_x000a_3&gt;=4" sqref="F370">
      <formula1>AND(($F$370=$F$371+$F$374+$F$377+$F$378),($F$370&gt;=$G$370))</formula1>
    </dataValidation>
    <dataValidation type="custom" errorStyle="warning" allowBlank="1" errorTitle="Cтрока3310; Графа3" error="3310=3312+3314_x000a_3&gt;=4" sqref="F371">
      <formula1>AND(($F$371=$F$372+$F$373),($F$371&gt;=$G$371))</formula1>
    </dataValidation>
    <dataValidation type="custom" errorStyle="warning" allowBlank="1" errorTitle="Cтрока3312; Графа3" error="3&gt;=4" sqref="F372">
      <formula1>AND(($F$372&gt;=$G$372))</formula1>
    </dataValidation>
    <dataValidation type="custom" errorStyle="warning" allowBlank="1" errorTitle="Cтрока3314; Графа3" error="3&gt;=4" sqref="F373">
      <formula1>AND(($F$373&gt;=$G$373))</formula1>
    </dataValidation>
    <dataValidation type="custom" errorStyle="warning" allowBlank="1" errorTitle="Cтрока3320; Графа3" error="3320=3322+3324_x000a_3&gt;=4" sqref="F374">
      <formula1>AND(($F$374=$F$375+$F$376),($F$374&gt;=$G$374))</formula1>
    </dataValidation>
    <dataValidation type="custom" errorStyle="warning" allowBlank="1" errorTitle="Cтрока3322; Графа3" error="3&gt;=4" sqref="F375">
      <formula1>AND(($F$375&gt;=$G$375))</formula1>
    </dataValidation>
    <dataValidation type="custom" errorStyle="warning" allowBlank="1" errorTitle="Cтрока3324; Графа3" error="3&gt;=4" sqref="F376">
      <formula1>AND(($F$376&gt;=$G$376))</formula1>
    </dataValidation>
    <dataValidation type="custom" errorStyle="warning" allowBlank="1" errorTitle="Cтрока3330; Графа3" error="3&gt;=4" sqref="F377">
      <formula1>AND(($F$377&gt;=$G$377))</formula1>
    </dataValidation>
    <dataValidation type="custom" errorStyle="warning" allowBlank="1" errorTitle="Cтрока3350; Графа3" error="3&gt;=4" sqref="F378">
      <formula1>AND(($F$378&gt;=$G$378))</formula1>
    </dataValidation>
    <dataValidation type="custom" errorStyle="warning" allowBlank="1" errorTitle="Cтрока3400; Графа3" error="3400=3410+3420_x000a_3&gt;=4" sqref="F379">
      <formula1>AND(($F$379=$F$380+$F$381),($F$379&gt;=$G$379))</formula1>
    </dataValidation>
    <dataValidation type="custom" errorStyle="warning" allowBlank="1" errorTitle="Cтрока3410; Графа3" error="3&gt;=4" sqref="F380">
      <formula1>AND(($F$380&gt;=$G$380))</formula1>
    </dataValidation>
    <dataValidation type="custom" errorStyle="warning" allowBlank="1" errorTitle="Cтрока3420; Графа3" error="3&gt;=4" sqref="F381">
      <formula1>AND(($F$381&gt;=$G$381))</formula1>
    </dataValidation>
    <dataValidation type="custom" errorStyle="warning" allowBlank="1" errorTitle="Cтрока3500; Графа3" error="3500=3510+3520_x000a_3&gt;=4" sqref="F382">
      <formula1>AND(($F$382=$F$383+$F$384),($F$382&gt;=$G$382))</formula1>
    </dataValidation>
    <dataValidation type="custom" errorStyle="warning" allowBlank="1" errorTitle="Cтрока3510; Графа3" error="3&gt;=4" sqref="F383">
      <formula1>AND(($F$383&gt;=$G$383))</formula1>
    </dataValidation>
    <dataValidation type="custom" errorStyle="warning" allowBlank="1" errorTitle="Cтрока3520; Графа3" error="3&gt;=4" sqref="F384">
      <formula1>AND(($F$384&gt;=$G$384))</formula1>
    </dataValidation>
    <dataValidation type="custom" errorStyle="warning" allowBlank="1" errorTitle="Cтрока3530; Графа3" error="3530=3531+3532+3533+3534+3535_x000a_3&gt;=4" sqref="F385">
      <formula1>AND(($F$385=$F$386+$F$387+$F$388+$F$389+$F$390),($F$385&gt;=$G$385))</formula1>
    </dataValidation>
    <dataValidation type="custom" errorStyle="warning" allowBlank="1" errorTitle="Cтрока3531; Графа3" error="3&gt;=4" sqref="F386">
      <formula1>AND(($F$386&gt;=$G$386))</formula1>
    </dataValidation>
    <dataValidation type="custom" errorStyle="warning" allowBlank="1" errorTitle="Cтрока3532; Графа3" error="3&gt;=4" sqref="F387">
      <formula1>AND(($F$387&gt;=$G$387))</formula1>
    </dataValidation>
    <dataValidation type="custom" errorStyle="warning" allowBlank="1" errorTitle="Cтрока3533; Графа3" error="3&gt;=4" sqref="F388">
      <formula1>AND(($F$388&gt;=$G$388))</formula1>
    </dataValidation>
    <dataValidation type="custom" errorStyle="warning" allowBlank="1" errorTitle="Cтрока3534; Графа3" error="3&gt;=4" sqref="F389">
      <formula1>AND(($F$389&gt;=$G$389))</formula1>
    </dataValidation>
    <dataValidation type="custom" errorStyle="warning" allowBlank="1" errorTitle="Cтрока3535; Графа3" error="3&gt;=4" sqref="F390">
      <formula1>AND(($F$390&gt;=$G$390))</formula1>
    </dataValidation>
    <dataValidation type="custom" errorStyle="warning" allowBlank="1" errorTitle="Cтрока3540; Графа3" error="3540=3541+3542_x000a_3&gt;=4" sqref="F391">
      <formula1>AND(($F$391=$F$392+$F$393),($F$391&gt;=$G$391))</formula1>
    </dataValidation>
    <dataValidation type="custom" errorStyle="warning" allowBlank="1" errorTitle="Cтрока3541; Графа3" error="3&gt;=4" sqref="F392">
      <formula1>AND(($F$392&gt;=$G$392))</formula1>
    </dataValidation>
    <dataValidation type="custom" errorStyle="warning" allowBlank="1" errorTitle="Cтрока3542; Графа3" error="3&gt;=4" sqref="F393">
      <formula1>AND(($F$393&gt;=$G$393))</formula1>
    </dataValidation>
    <dataValidation type="custom" errorStyle="warning" allowBlank="1" errorTitle="Cтрока3800; Графа3" error="3&gt;=4" sqref="F394">
      <formula1>AND(($F$394&gt;=$G$394))</formula1>
    </dataValidation>
    <dataValidation type="custom" errorStyle="warning" allowBlank="1" errorTitle="Строка 4000; Графа 1" error="4000=4001+4018+4025" sqref="D405">
      <formula1>AND(($D$405=$D$406+$D$423+$D$426))</formula1>
    </dataValidation>
    <dataValidation type="custom" errorStyle="warning" allowBlank="1" errorTitle="Строка 4000; Графа 2" error="4000=4001+4018+4025" sqref="E405">
      <formula1>AND(($E$405=$E$406+$E$423+$E$426))</formula1>
    </dataValidation>
    <dataValidation type="custom" errorStyle="warning" allowBlank="1" errorTitle="Строка 4001; Графа 1" error="4001=4002+4003+4004+4005+4006+4007+4008+4009+4010+4011+4012+4013+4014+4015+4016+4017" sqref="D406">
      <formula1>AND(($D$406=$D$407+$D$408+$D$409+$D$410+$D$411+$D$412+$D$413+$D$414+$D$415+$D$416+$D$417+$D$418+$D$419+$D$420+$D$421+$D$422))</formula1>
    </dataValidation>
    <dataValidation type="custom" errorStyle="warning" allowBlank="1" errorTitle="Строка 4001; Графа 2" error="4001=4002+4003+4004+4005+4006+4007+4008+4009+4010+4011+4012+4013+4014+4015+4016+4017" sqref="E406">
      <formula1>AND(($E$406=$E$407+$E$408+$E$409+$E$410+$E$411+$E$412+$E$413+$E$414+$E$415+$E$416+$E$417+$E$418+$E$419+$E$420+$E$421+$E$422))</formula1>
    </dataValidation>
    <dataValidation type="custom" errorStyle="warning" allowBlank="1" errorTitle="Строка 4018; Графа 1" error="4018=4019+4020" sqref="D423">
      <formula1>AND(($D$423=$D$424+$D$425))</formula1>
    </dataValidation>
    <dataValidation type="custom" errorStyle="warning" allowBlank="1" errorTitle="Строка 4018; Графа 2" error="4018=4019+4020" sqref="E423">
      <formula1>AND(($E$423=$E$424+$E$425))</formula1>
    </dataValidation>
    <dataValidation type="custom" errorStyle="warning" allowBlank="1" errorTitle="Строка 4025; Графа 1" error="4025=4026+4027+4028+4029" sqref="D426">
      <formula1>AND(($D$426=$D$427+$D$428+$D$429+$D$430))</formula1>
    </dataValidation>
    <dataValidation type="custom" errorStyle="warning" allowBlank="1" errorTitle="Строка 4025; Графа 2" error="4025=4026+4027+4028+4029" sqref="E426">
      <formula1>AND(($E$426=$E$427+$E$428+$E$429+$E$430))</formula1>
    </dataValidation>
  </dataValidations>
  <pageMargins left="0.74803149606299213" right="0.23622047244094491" top="0.51181102362204722" bottom="0.43307086614173229" header="0.51181102362204722" footer="0.47244094488188981"/>
  <pageSetup paperSize="9" scale="58" orientation="portrait" r:id="rId1"/>
  <headerFooter alignWithMargins="0"/>
  <rowBreaks count="1" manualBreakCount="1">
    <brk id="344"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1nm</vt:lpstr>
      <vt:lpstr>'1nm'!_GoBack</vt:lpstr>
      <vt:lpstr>'1nm'!Область_печати</vt:lpstr>
    </vt:vector>
  </TitlesOfParts>
  <Company>UMNS RF</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UMNS</dc:creator>
  <cp:lastModifiedBy>UFNS</cp:lastModifiedBy>
  <cp:lastPrinted>2018-04-04T08:19:52Z</cp:lastPrinted>
  <dcterms:created xsi:type="dcterms:W3CDTF">2001-09-14T01:18:20Z</dcterms:created>
  <dcterms:modified xsi:type="dcterms:W3CDTF">2018-05-17T03:46:07Z</dcterms:modified>
</cp:coreProperties>
</file>